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9B193BF-EEA2-4FCD-94FF-809CCE7D8F4F}" xr6:coauthVersionLast="47" xr6:coauthVersionMax="47" xr10:uidLastSave="{00000000-0000-0000-0000-000000000000}"/>
  <bookViews>
    <workbookView xWindow="-120" yWindow="-120" windowWidth="20730" windowHeight="11160" xr2:uid="{EB3BBCB0-FD2D-40C0-9D9D-C79D3E40BE95}"/>
  </bookViews>
  <sheets>
    <sheet name="市様式１" sheetId="1" r:id="rId1"/>
    <sheet name="市様式１－１" sheetId="2" r:id="rId2"/>
    <sheet name="記入例" sheetId="3" r:id="rId3"/>
    <sheet name="計算例" sheetId="4" r:id="rId4"/>
  </sheets>
  <definedNames>
    <definedName name="ｋ">#REF!</definedName>
    <definedName name="_xlnm.Print_Area" localSheetId="2">記入例!$A$1:$AL$131</definedName>
    <definedName name="_xlnm.Print_Area" localSheetId="0">市様式１!$A$1:$AL$131</definedName>
    <definedName name="_xlnm.Print_Area" localSheetId="1">'市様式１－１'!$A$1:$AH$62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1" i="4" l="1"/>
  <c r="BI65" i="4"/>
  <c r="AS65" i="4"/>
  <c r="AR65" i="4"/>
  <c r="AQ65" i="4"/>
  <c r="AP65" i="4"/>
  <c r="AO65" i="4"/>
  <c r="AN65" i="4"/>
  <c r="AM65" i="4"/>
  <c r="AL65" i="4"/>
  <c r="AK65" i="4"/>
  <c r="AJ65" i="4"/>
  <c r="AI65" i="4"/>
  <c r="AH65" i="4"/>
  <c r="AG65" i="4"/>
  <c r="AF65" i="4"/>
  <c r="AE65" i="4"/>
  <c r="AD65" i="4"/>
  <c r="AC65" i="4"/>
  <c r="AB65" i="4"/>
  <c r="AA65" i="4"/>
  <c r="Z65" i="4"/>
  <c r="Y65" i="4"/>
  <c r="X65" i="4"/>
  <c r="BC71" i="4" s="1"/>
  <c r="W65" i="4"/>
  <c r="V65" i="4"/>
  <c r="BB71" i="4" s="1"/>
  <c r="U65" i="4"/>
  <c r="T65" i="4"/>
  <c r="S65" i="4"/>
  <c r="R65" i="4"/>
  <c r="Q65" i="4"/>
  <c r="P65" i="4"/>
  <c r="O65" i="4"/>
  <c r="N65" i="4"/>
  <c r="M65" i="4"/>
  <c r="L65" i="4"/>
  <c r="BE71" i="4" s="1"/>
  <c r="K65" i="4"/>
  <c r="J65" i="4"/>
  <c r="BD71" i="4" s="1"/>
  <c r="I65" i="4"/>
  <c r="BJ71" i="4" s="1"/>
  <c r="H65" i="4"/>
  <c r="G65" i="4"/>
  <c r="BI71" i="4" s="1"/>
  <c r="F65" i="4"/>
  <c r="E65" i="4"/>
  <c r="BL71" i="4" s="1"/>
  <c r="D65" i="4"/>
  <c r="AW71" i="4" s="1"/>
  <c r="C65" i="4"/>
  <c r="AV71" i="4" s="1"/>
  <c r="B65" i="4"/>
  <c r="AU71" i="4" s="1"/>
  <c r="BN64" i="4"/>
  <c r="BM64" i="4"/>
  <c r="BL64" i="4"/>
  <c r="BK64" i="4"/>
  <c r="BJ64" i="4"/>
  <c r="BG64" i="4"/>
  <c r="BF64" i="4"/>
  <c r="BE64" i="4"/>
  <c r="BD64" i="4"/>
  <c r="BC64" i="4"/>
  <c r="BB64" i="4"/>
  <c r="AZ64" i="4"/>
  <c r="AY64" i="4"/>
  <c r="AX64" i="4"/>
  <c r="AW64" i="4"/>
  <c r="AV64" i="4"/>
  <c r="AU64" i="4"/>
  <c r="BN63" i="4"/>
  <c r="BM63" i="4"/>
  <c r="BL63" i="4"/>
  <c r="BK63" i="4"/>
  <c r="BJ63" i="4"/>
  <c r="BG63" i="4"/>
  <c r="BF63" i="4"/>
  <c r="BE63" i="4"/>
  <c r="BD63" i="4"/>
  <c r="BC63" i="4"/>
  <c r="BB63" i="4"/>
  <c r="AZ63" i="4"/>
  <c r="AY63" i="4"/>
  <c r="AX63" i="4"/>
  <c r="AW63" i="4"/>
  <c r="AV63" i="4"/>
  <c r="AU63" i="4"/>
  <c r="BN62" i="4"/>
  <c r="BM62" i="4"/>
  <c r="BL62" i="4"/>
  <c r="BK62" i="4"/>
  <c r="BJ62" i="4"/>
  <c r="BG62" i="4"/>
  <c r="BF62" i="4"/>
  <c r="BE62" i="4"/>
  <c r="BD62" i="4"/>
  <c r="BC62" i="4"/>
  <c r="BB62" i="4"/>
  <c r="AZ62" i="4"/>
  <c r="AY62" i="4"/>
  <c r="AX62" i="4"/>
  <c r="AW62" i="4"/>
  <c r="AV62" i="4"/>
  <c r="AU62" i="4"/>
  <c r="BN61" i="4"/>
  <c r="BM61" i="4"/>
  <c r="BL61" i="4"/>
  <c r="BK61" i="4"/>
  <c r="BJ61" i="4"/>
  <c r="BG61" i="4"/>
  <c r="BF61" i="4"/>
  <c r="BE61" i="4"/>
  <c r="BD61" i="4"/>
  <c r="BC61" i="4"/>
  <c r="BB61" i="4"/>
  <c r="AZ61" i="4"/>
  <c r="AY61" i="4"/>
  <c r="AX61" i="4"/>
  <c r="AW61" i="4"/>
  <c r="AV61" i="4"/>
  <c r="AU61" i="4"/>
  <c r="BN60" i="4"/>
  <c r="BM60" i="4"/>
  <c r="BL60" i="4"/>
  <c r="BK60" i="4"/>
  <c r="BJ60" i="4"/>
  <c r="BG60" i="4"/>
  <c r="BF60" i="4"/>
  <c r="BE60" i="4"/>
  <c r="BD60" i="4"/>
  <c r="BC60" i="4"/>
  <c r="BB60" i="4"/>
  <c r="AZ60" i="4"/>
  <c r="AY60" i="4"/>
  <c r="AX60" i="4"/>
  <c r="AW60" i="4"/>
  <c r="AV60" i="4"/>
  <c r="AU60" i="4"/>
  <c r="BN59" i="4"/>
  <c r="BM59" i="4"/>
  <c r="BL59" i="4"/>
  <c r="BK59" i="4"/>
  <c r="BJ59" i="4"/>
  <c r="BG59" i="4"/>
  <c r="BF59" i="4"/>
  <c r="BE59" i="4"/>
  <c r="BD59" i="4"/>
  <c r="BC59" i="4"/>
  <c r="BB59" i="4"/>
  <c r="AZ59" i="4"/>
  <c r="AY59" i="4"/>
  <c r="AX59" i="4"/>
  <c r="AW59" i="4"/>
  <c r="AV59" i="4"/>
  <c r="AU59" i="4"/>
  <c r="BN58" i="4"/>
  <c r="BM58" i="4"/>
  <c r="BL58" i="4"/>
  <c r="BK58" i="4"/>
  <c r="BJ58" i="4"/>
  <c r="BG58" i="4"/>
  <c r="BF58" i="4"/>
  <c r="BE58" i="4"/>
  <c r="BD58" i="4"/>
  <c r="BC58" i="4"/>
  <c r="BB58" i="4"/>
  <c r="AZ58" i="4"/>
  <c r="AY58" i="4"/>
  <c r="AX58" i="4"/>
  <c r="AW58" i="4"/>
  <c r="AV58" i="4"/>
  <c r="AU58" i="4"/>
  <c r="BN57" i="4"/>
  <c r="BM57" i="4"/>
  <c r="BL57" i="4"/>
  <c r="BK57" i="4"/>
  <c r="BJ57" i="4"/>
  <c r="BG57" i="4"/>
  <c r="BF57" i="4"/>
  <c r="BE57" i="4"/>
  <c r="BD57" i="4"/>
  <c r="BC57" i="4"/>
  <c r="BB57" i="4"/>
  <c r="AZ57" i="4"/>
  <c r="AY57" i="4"/>
  <c r="AX57" i="4"/>
  <c r="AW57" i="4"/>
  <c r="AV57" i="4"/>
  <c r="AU57" i="4"/>
  <c r="BN56" i="4"/>
  <c r="BM56" i="4"/>
  <c r="BL56" i="4"/>
  <c r="BK56" i="4"/>
  <c r="BJ56" i="4"/>
  <c r="BG56" i="4"/>
  <c r="BF56" i="4"/>
  <c r="BE56" i="4"/>
  <c r="BD56" i="4"/>
  <c r="BC56" i="4"/>
  <c r="BB56" i="4"/>
  <c r="AZ56" i="4"/>
  <c r="AY56" i="4"/>
  <c r="AX56" i="4"/>
  <c r="AW56" i="4"/>
  <c r="AV56" i="4"/>
  <c r="AU56" i="4"/>
  <c r="BN55" i="4"/>
  <c r="BM55" i="4"/>
  <c r="BL55" i="4"/>
  <c r="BK55" i="4"/>
  <c r="BJ55" i="4"/>
  <c r="BG55" i="4"/>
  <c r="BF55" i="4"/>
  <c r="BE55" i="4"/>
  <c r="BD55" i="4"/>
  <c r="BC55" i="4"/>
  <c r="BB55" i="4"/>
  <c r="AZ55" i="4"/>
  <c r="AY55" i="4"/>
  <c r="AX55" i="4"/>
  <c r="AW55" i="4"/>
  <c r="AV55" i="4"/>
  <c r="AU55" i="4"/>
  <c r="BN54" i="4"/>
  <c r="BM54" i="4"/>
  <c r="BL54" i="4"/>
  <c r="BK54" i="4"/>
  <c r="BJ54" i="4"/>
  <c r="BG54" i="4"/>
  <c r="BF54" i="4"/>
  <c r="BE54" i="4"/>
  <c r="BD54" i="4"/>
  <c r="BC54" i="4"/>
  <c r="BB54" i="4"/>
  <c r="AZ54" i="4"/>
  <c r="AY54" i="4"/>
  <c r="AX54" i="4"/>
  <c r="AW54" i="4"/>
  <c r="AV54" i="4"/>
  <c r="AU54" i="4"/>
  <c r="BN53" i="4"/>
  <c r="BM53" i="4"/>
  <c r="BL53" i="4"/>
  <c r="BK53" i="4"/>
  <c r="BJ53" i="4"/>
  <c r="BG53" i="4"/>
  <c r="BF53" i="4"/>
  <c r="BE53" i="4"/>
  <c r="BD53" i="4"/>
  <c r="BC53" i="4"/>
  <c r="BB53" i="4"/>
  <c r="AZ53" i="4"/>
  <c r="AY53" i="4"/>
  <c r="AX53" i="4"/>
  <c r="AW53" i="4"/>
  <c r="AV53" i="4"/>
  <c r="AU53" i="4"/>
  <c r="BN52" i="4"/>
  <c r="BM52" i="4"/>
  <c r="BL52" i="4"/>
  <c r="BK52" i="4"/>
  <c r="BJ52" i="4"/>
  <c r="BG52" i="4"/>
  <c r="BF52" i="4"/>
  <c r="BE52" i="4"/>
  <c r="BD52" i="4"/>
  <c r="BC52" i="4"/>
  <c r="BB52" i="4"/>
  <c r="AZ52" i="4"/>
  <c r="AY52" i="4"/>
  <c r="AX52" i="4"/>
  <c r="AW52" i="4"/>
  <c r="AV52" i="4"/>
  <c r="AU52" i="4"/>
  <c r="BN51" i="4"/>
  <c r="BM51" i="4"/>
  <c r="BL51" i="4"/>
  <c r="BK51" i="4"/>
  <c r="BJ51" i="4"/>
  <c r="BG51" i="4"/>
  <c r="BF51" i="4"/>
  <c r="BE51" i="4"/>
  <c r="BD51" i="4"/>
  <c r="BC51" i="4"/>
  <c r="BB51" i="4"/>
  <c r="AZ51" i="4"/>
  <c r="AY51" i="4"/>
  <c r="AX51" i="4"/>
  <c r="AW51" i="4"/>
  <c r="AV51" i="4"/>
  <c r="AU51" i="4"/>
  <c r="BN50" i="4"/>
  <c r="BM50" i="4"/>
  <c r="BL50" i="4"/>
  <c r="BK50" i="4"/>
  <c r="BJ50" i="4"/>
  <c r="BG50" i="4"/>
  <c r="BF50" i="4"/>
  <c r="BE50" i="4"/>
  <c r="BD50" i="4"/>
  <c r="BC50" i="4"/>
  <c r="BB50" i="4"/>
  <c r="AZ50" i="4"/>
  <c r="AY50" i="4"/>
  <c r="AX50" i="4"/>
  <c r="AW50" i="4"/>
  <c r="AV50" i="4"/>
  <c r="AU50" i="4"/>
  <c r="BN49" i="4"/>
  <c r="BM49" i="4"/>
  <c r="BL49" i="4"/>
  <c r="BK49" i="4"/>
  <c r="BJ49" i="4"/>
  <c r="BG49" i="4"/>
  <c r="BF49" i="4"/>
  <c r="BE49" i="4"/>
  <c r="BD49" i="4"/>
  <c r="BC49" i="4"/>
  <c r="BB49" i="4"/>
  <c r="AZ49" i="4"/>
  <c r="AY49" i="4"/>
  <c r="AX49" i="4"/>
  <c r="AW49" i="4"/>
  <c r="AV49" i="4"/>
  <c r="AU49" i="4"/>
  <c r="BN48" i="4"/>
  <c r="BM48" i="4"/>
  <c r="BL48" i="4"/>
  <c r="BK48" i="4"/>
  <c r="BJ48" i="4"/>
  <c r="BG48" i="4"/>
  <c r="BF48" i="4"/>
  <c r="BE48" i="4"/>
  <c r="BD48" i="4"/>
  <c r="BC48" i="4"/>
  <c r="BB48" i="4"/>
  <c r="AZ48" i="4"/>
  <c r="AY48" i="4"/>
  <c r="AX48" i="4"/>
  <c r="AW48" i="4"/>
  <c r="AV48" i="4"/>
  <c r="AU48" i="4"/>
  <c r="BN47" i="4"/>
  <c r="BM47" i="4"/>
  <c r="BL47" i="4"/>
  <c r="BK47" i="4"/>
  <c r="BJ47" i="4"/>
  <c r="BG47" i="4"/>
  <c r="BF47" i="4"/>
  <c r="BE47" i="4"/>
  <c r="BD47" i="4"/>
  <c r="BC47" i="4"/>
  <c r="BB47" i="4"/>
  <c r="AZ47" i="4"/>
  <c r="AY47" i="4"/>
  <c r="AX47" i="4"/>
  <c r="AW47" i="4"/>
  <c r="AV47" i="4"/>
  <c r="AU47" i="4"/>
  <c r="BN46" i="4"/>
  <c r="BM46" i="4"/>
  <c r="BL46" i="4"/>
  <c r="BK46" i="4"/>
  <c r="BJ46" i="4"/>
  <c r="BG46" i="4"/>
  <c r="BF46" i="4"/>
  <c r="BE46" i="4"/>
  <c r="BD46" i="4"/>
  <c r="BC46" i="4"/>
  <c r="BB46" i="4"/>
  <c r="AZ46" i="4"/>
  <c r="AY46" i="4"/>
  <c r="AX46" i="4"/>
  <c r="AW46" i="4"/>
  <c r="AV46" i="4"/>
  <c r="AU46" i="4"/>
  <c r="BN45" i="4"/>
  <c r="BM45" i="4"/>
  <c r="BL45" i="4"/>
  <c r="BK45" i="4"/>
  <c r="BJ45" i="4"/>
  <c r="BG45" i="4"/>
  <c r="BF45" i="4"/>
  <c r="BE45" i="4"/>
  <c r="BD45" i="4"/>
  <c r="BC45" i="4"/>
  <c r="BB45" i="4"/>
  <c r="AZ45" i="4"/>
  <c r="AY45" i="4"/>
  <c r="AX45" i="4"/>
  <c r="AW45" i="4"/>
  <c r="AV45" i="4"/>
  <c r="AU45" i="4"/>
  <c r="BN44" i="4"/>
  <c r="BM44" i="4"/>
  <c r="BL44" i="4"/>
  <c r="BK44" i="4"/>
  <c r="BJ44" i="4"/>
  <c r="BG44" i="4"/>
  <c r="BF44" i="4"/>
  <c r="BE44" i="4"/>
  <c r="BD44" i="4"/>
  <c r="BC44" i="4"/>
  <c r="BB44" i="4"/>
  <c r="AZ44" i="4"/>
  <c r="AY44" i="4"/>
  <c r="AX44" i="4"/>
  <c r="AW44" i="4"/>
  <c r="AV44" i="4"/>
  <c r="AU44" i="4"/>
  <c r="BN43" i="4"/>
  <c r="BM43" i="4"/>
  <c r="BL43" i="4"/>
  <c r="BK43" i="4"/>
  <c r="BJ43" i="4"/>
  <c r="BG43" i="4"/>
  <c r="BF43" i="4"/>
  <c r="BE43" i="4"/>
  <c r="BD43" i="4"/>
  <c r="BC43" i="4"/>
  <c r="BB43" i="4"/>
  <c r="AZ43" i="4"/>
  <c r="AY43" i="4"/>
  <c r="AX43" i="4"/>
  <c r="AW43" i="4"/>
  <c r="AV43" i="4"/>
  <c r="AU43" i="4"/>
  <c r="BN42" i="4"/>
  <c r="BM42" i="4"/>
  <c r="BL42" i="4"/>
  <c r="BK42" i="4"/>
  <c r="BJ42" i="4"/>
  <c r="BG42" i="4"/>
  <c r="BF42" i="4"/>
  <c r="BE42" i="4"/>
  <c r="BD42" i="4"/>
  <c r="BC42" i="4"/>
  <c r="BB42" i="4"/>
  <c r="AZ42" i="4"/>
  <c r="AY42" i="4"/>
  <c r="AX42" i="4"/>
  <c r="AW42" i="4"/>
  <c r="AV42" i="4"/>
  <c r="AU42" i="4"/>
  <c r="BN41" i="4"/>
  <c r="BM41" i="4"/>
  <c r="BL41" i="4"/>
  <c r="BK41" i="4"/>
  <c r="BJ41" i="4"/>
  <c r="BG41" i="4"/>
  <c r="BF41" i="4"/>
  <c r="BE41" i="4"/>
  <c r="BD41" i="4"/>
  <c r="BC41" i="4"/>
  <c r="BB41" i="4"/>
  <c r="AZ41" i="4"/>
  <c r="AY41" i="4"/>
  <c r="AX41" i="4"/>
  <c r="AW41" i="4"/>
  <c r="AV41" i="4"/>
  <c r="AU41" i="4"/>
  <c r="BN40" i="4"/>
  <c r="BM40" i="4"/>
  <c r="BL40" i="4"/>
  <c r="BK40" i="4"/>
  <c r="BJ40" i="4"/>
  <c r="BG40" i="4"/>
  <c r="BF40" i="4"/>
  <c r="BE40" i="4"/>
  <c r="BD40" i="4"/>
  <c r="BC40" i="4"/>
  <c r="BB40" i="4"/>
  <c r="AZ40" i="4"/>
  <c r="AY40" i="4"/>
  <c r="AX40" i="4"/>
  <c r="AW40" i="4"/>
  <c r="AV40" i="4"/>
  <c r="AU40" i="4"/>
  <c r="BN39" i="4"/>
  <c r="BM39" i="4"/>
  <c r="BL39" i="4"/>
  <c r="BK39" i="4"/>
  <c r="BJ39" i="4"/>
  <c r="BG39" i="4"/>
  <c r="BF39" i="4"/>
  <c r="BE39" i="4"/>
  <c r="BD39" i="4"/>
  <c r="BC39" i="4"/>
  <c r="BB39" i="4"/>
  <c r="AZ39" i="4"/>
  <c r="AY39" i="4"/>
  <c r="AX39" i="4"/>
  <c r="AW39" i="4"/>
  <c r="AV39" i="4"/>
  <c r="AU39" i="4"/>
  <c r="BN38" i="4"/>
  <c r="BM38" i="4"/>
  <c r="BL38" i="4"/>
  <c r="BK38" i="4"/>
  <c r="BJ38" i="4"/>
  <c r="BG38" i="4"/>
  <c r="BF38" i="4"/>
  <c r="BE38" i="4"/>
  <c r="BD38" i="4"/>
  <c r="BC38" i="4"/>
  <c r="BB38" i="4"/>
  <c r="AZ38" i="4"/>
  <c r="AY38" i="4"/>
  <c r="AX38" i="4"/>
  <c r="AW38" i="4"/>
  <c r="AV38" i="4"/>
  <c r="AU38" i="4"/>
  <c r="BN37" i="4"/>
  <c r="BM37" i="4"/>
  <c r="BL37" i="4"/>
  <c r="BK37" i="4"/>
  <c r="BJ37" i="4"/>
  <c r="BG37" i="4"/>
  <c r="BF37" i="4"/>
  <c r="BE37" i="4"/>
  <c r="BD37" i="4"/>
  <c r="BC37" i="4"/>
  <c r="BB37" i="4"/>
  <c r="AZ37" i="4"/>
  <c r="AY37" i="4"/>
  <c r="AX37" i="4"/>
  <c r="AW37" i="4"/>
  <c r="AV37" i="4"/>
  <c r="AU37" i="4"/>
  <c r="BN36" i="4"/>
  <c r="BM36" i="4"/>
  <c r="BL36" i="4"/>
  <c r="BK36" i="4"/>
  <c r="BJ36" i="4"/>
  <c r="BG36" i="4"/>
  <c r="BF36" i="4"/>
  <c r="BE36" i="4"/>
  <c r="BD36" i="4"/>
  <c r="BC36" i="4"/>
  <c r="BB36" i="4"/>
  <c r="AZ36" i="4"/>
  <c r="AY36" i="4"/>
  <c r="AX36" i="4"/>
  <c r="AW36" i="4"/>
  <c r="AV36" i="4"/>
  <c r="AU36" i="4"/>
  <c r="BN35" i="4"/>
  <c r="BM35" i="4"/>
  <c r="BL35" i="4"/>
  <c r="BK35" i="4"/>
  <c r="BJ35" i="4"/>
  <c r="BG35" i="4"/>
  <c r="BF35" i="4"/>
  <c r="BE35" i="4"/>
  <c r="BD35" i="4"/>
  <c r="BC35" i="4"/>
  <c r="BB35" i="4"/>
  <c r="AZ35" i="4"/>
  <c r="AY35" i="4"/>
  <c r="AX35" i="4"/>
  <c r="AW35" i="4"/>
  <c r="AV35" i="4"/>
  <c r="AU35" i="4"/>
  <c r="BN34" i="4"/>
  <c r="BM34" i="4"/>
  <c r="BL34" i="4"/>
  <c r="BK34" i="4"/>
  <c r="BJ34" i="4"/>
  <c r="BG34" i="4"/>
  <c r="BF34" i="4"/>
  <c r="BE34" i="4"/>
  <c r="BD34" i="4"/>
  <c r="BC34" i="4"/>
  <c r="BB34" i="4"/>
  <c r="AZ34" i="4"/>
  <c r="AY34" i="4"/>
  <c r="AX34" i="4"/>
  <c r="AW34" i="4"/>
  <c r="AV34" i="4"/>
  <c r="AU34" i="4"/>
  <c r="BN33" i="4"/>
  <c r="BM33" i="4"/>
  <c r="BL33" i="4"/>
  <c r="BK33" i="4"/>
  <c r="BJ33" i="4"/>
  <c r="BG33" i="4"/>
  <c r="BF33" i="4"/>
  <c r="BE33" i="4"/>
  <c r="BD33" i="4"/>
  <c r="BC33" i="4"/>
  <c r="BB33" i="4"/>
  <c r="AZ33" i="4"/>
  <c r="AY33" i="4"/>
  <c r="AX33" i="4"/>
  <c r="AW33" i="4"/>
  <c r="AV33" i="4"/>
  <c r="AU33" i="4"/>
  <c r="BN32" i="4"/>
  <c r="BM32" i="4"/>
  <c r="BL32" i="4"/>
  <c r="BK32" i="4"/>
  <c r="BJ32" i="4"/>
  <c r="BG32" i="4"/>
  <c r="BF32" i="4"/>
  <c r="BE32" i="4"/>
  <c r="BD32" i="4"/>
  <c r="BC32" i="4"/>
  <c r="BB32" i="4"/>
  <c r="AZ32" i="4"/>
  <c r="AY32" i="4"/>
  <c r="AX32" i="4"/>
  <c r="AW32" i="4"/>
  <c r="AV32" i="4"/>
  <c r="AU32" i="4"/>
  <c r="BN31" i="4"/>
  <c r="BM31" i="4"/>
  <c r="BL31" i="4"/>
  <c r="BK31" i="4"/>
  <c r="BJ31" i="4"/>
  <c r="BG31" i="4"/>
  <c r="BF31" i="4"/>
  <c r="BE31" i="4"/>
  <c r="BD31" i="4"/>
  <c r="BC31" i="4"/>
  <c r="BB31" i="4"/>
  <c r="AZ31" i="4"/>
  <c r="AY31" i="4"/>
  <c r="AX31" i="4"/>
  <c r="AW31" i="4"/>
  <c r="AV31" i="4"/>
  <c r="AU31" i="4"/>
  <c r="BN30" i="4"/>
  <c r="BM30" i="4"/>
  <c r="BL30" i="4"/>
  <c r="BK30" i="4"/>
  <c r="BJ30" i="4"/>
  <c r="BG30" i="4"/>
  <c r="BF30" i="4"/>
  <c r="BE30" i="4"/>
  <c r="BD30" i="4"/>
  <c r="BC30" i="4"/>
  <c r="BB30" i="4"/>
  <c r="AZ30" i="4"/>
  <c r="AY30" i="4"/>
  <c r="AX30" i="4"/>
  <c r="AW30" i="4"/>
  <c r="AV30" i="4"/>
  <c r="AU30" i="4"/>
  <c r="BN29" i="4"/>
  <c r="BM29" i="4"/>
  <c r="BL29" i="4"/>
  <c r="BK29" i="4"/>
  <c r="BJ29" i="4"/>
  <c r="BG29" i="4"/>
  <c r="BF29" i="4"/>
  <c r="BE29" i="4"/>
  <c r="BD29" i="4"/>
  <c r="BC29" i="4"/>
  <c r="BB29" i="4"/>
  <c r="AZ29" i="4"/>
  <c r="AY29" i="4"/>
  <c r="AX29" i="4"/>
  <c r="AW29" i="4"/>
  <c r="AV29" i="4"/>
  <c r="AU29" i="4"/>
  <c r="BN28" i="4"/>
  <c r="BM28" i="4"/>
  <c r="BL28" i="4"/>
  <c r="BK28" i="4"/>
  <c r="BJ28" i="4"/>
  <c r="BG28" i="4"/>
  <c r="BF28" i="4"/>
  <c r="BE28" i="4"/>
  <c r="BD28" i="4"/>
  <c r="BC28" i="4"/>
  <c r="BB28" i="4"/>
  <c r="AZ28" i="4"/>
  <c r="AY28" i="4"/>
  <c r="AX28" i="4"/>
  <c r="AW28" i="4"/>
  <c r="AV28" i="4"/>
  <c r="AU28" i="4"/>
  <c r="BN27" i="4"/>
  <c r="BM27" i="4"/>
  <c r="BL27" i="4"/>
  <c r="BK27" i="4"/>
  <c r="BJ27" i="4"/>
  <c r="BG27" i="4"/>
  <c r="BF27" i="4"/>
  <c r="BE27" i="4"/>
  <c r="BD27" i="4"/>
  <c r="BC27" i="4"/>
  <c r="BB27" i="4"/>
  <c r="AZ27" i="4"/>
  <c r="AY27" i="4"/>
  <c r="AX27" i="4"/>
  <c r="AW27" i="4"/>
  <c r="AV27" i="4"/>
  <c r="AU27" i="4"/>
  <c r="BN26" i="4"/>
  <c r="BM26" i="4"/>
  <c r="BL26" i="4"/>
  <c r="BK26" i="4"/>
  <c r="BJ26" i="4"/>
  <c r="BG26" i="4"/>
  <c r="BF26" i="4"/>
  <c r="BE26" i="4"/>
  <c r="BD26" i="4"/>
  <c r="BC26" i="4"/>
  <c r="BB26" i="4"/>
  <c r="AZ26" i="4"/>
  <c r="AY26" i="4"/>
  <c r="AX26" i="4"/>
  <c r="AW26" i="4"/>
  <c r="AV26" i="4"/>
  <c r="AU26" i="4"/>
  <c r="BN25" i="4"/>
  <c r="BM25" i="4"/>
  <c r="BL25" i="4"/>
  <c r="BK25" i="4"/>
  <c r="BJ25" i="4"/>
  <c r="BG25" i="4"/>
  <c r="BF25" i="4"/>
  <c r="BE25" i="4"/>
  <c r="BD25" i="4"/>
  <c r="BC25" i="4"/>
  <c r="BB25" i="4"/>
  <c r="AZ25" i="4"/>
  <c r="AY25" i="4"/>
  <c r="AX25" i="4"/>
  <c r="AW25" i="4"/>
  <c r="AV25" i="4"/>
  <c r="AU25" i="4"/>
  <c r="BN24" i="4"/>
  <c r="BM24" i="4"/>
  <c r="BL24" i="4"/>
  <c r="BK24" i="4"/>
  <c r="BJ24" i="4"/>
  <c r="BG24" i="4"/>
  <c r="BF24" i="4"/>
  <c r="BE24" i="4"/>
  <c r="BD24" i="4"/>
  <c r="BC24" i="4"/>
  <c r="BB24" i="4"/>
  <c r="AZ24" i="4"/>
  <c r="AY24" i="4"/>
  <c r="AX24" i="4"/>
  <c r="AW24" i="4"/>
  <c r="AV24" i="4"/>
  <c r="AU24" i="4"/>
  <c r="BN23" i="4"/>
  <c r="BM23" i="4"/>
  <c r="BL23" i="4"/>
  <c r="BK23" i="4"/>
  <c r="BJ23" i="4"/>
  <c r="BG23" i="4"/>
  <c r="BF23" i="4"/>
  <c r="BE23" i="4"/>
  <c r="BD23" i="4"/>
  <c r="BC23" i="4"/>
  <c r="BB23" i="4"/>
  <c r="AZ23" i="4"/>
  <c r="AY23" i="4"/>
  <c r="AX23" i="4"/>
  <c r="AW23" i="4"/>
  <c r="AV23" i="4"/>
  <c r="AU23" i="4"/>
  <c r="BN22" i="4"/>
  <c r="BM22" i="4"/>
  <c r="BL22" i="4"/>
  <c r="BK22" i="4"/>
  <c r="BJ22" i="4"/>
  <c r="BG22" i="4"/>
  <c r="BF22" i="4"/>
  <c r="BE22" i="4"/>
  <c r="BD22" i="4"/>
  <c r="BC22" i="4"/>
  <c r="BB22" i="4"/>
  <c r="AZ22" i="4"/>
  <c r="AY22" i="4"/>
  <c r="AX22" i="4"/>
  <c r="AW22" i="4"/>
  <c r="AV22" i="4"/>
  <c r="AU22" i="4"/>
  <c r="BN21" i="4"/>
  <c r="BM21" i="4"/>
  <c r="BL21" i="4"/>
  <c r="BK21" i="4"/>
  <c r="BJ21" i="4"/>
  <c r="BG21" i="4"/>
  <c r="BF21" i="4"/>
  <c r="BE21" i="4"/>
  <c r="BD21" i="4"/>
  <c r="BC21" i="4"/>
  <c r="BB21" i="4"/>
  <c r="AZ21" i="4"/>
  <c r="AY21" i="4"/>
  <c r="AX21" i="4"/>
  <c r="AW21" i="4"/>
  <c r="AV21" i="4"/>
  <c r="AU21" i="4"/>
  <c r="AU65" i="4" s="1"/>
  <c r="BN20" i="4"/>
  <c r="BM20" i="4"/>
  <c r="BL20" i="4"/>
  <c r="BK20" i="4"/>
  <c r="BJ20" i="4"/>
  <c r="BG20" i="4"/>
  <c r="BF20" i="4"/>
  <c r="BE20" i="4"/>
  <c r="BD20" i="4"/>
  <c r="BC20" i="4"/>
  <c r="BB20" i="4"/>
  <c r="AZ20" i="4"/>
  <c r="AY20" i="4"/>
  <c r="AX20" i="4"/>
  <c r="AW20" i="4"/>
  <c r="AV20" i="4"/>
  <c r="AU20" i="4"/>
  <c r="BN19" i="4"/>
  <c r="BM19" i="4"/>
  <c r="BL19" i="4"/>
  <c r="BK19" i="4"/>
  <c r="BJ19" i="4"/>
  <c r="BG19" i="4"/>
  <c r="BF19" i="4"/>
  <c r="BE19" i="4"/>
  <c r="BD19" i="4"/>
  <c r="BC19" i="4"/>
  <c r="BB19" i="4"/>
  <c r="AZ19" i="4"/>
  <c r="AY19" i="4"/>
  <c r="AX19" i="4"/>
  <c r="AW19" i="4"/>
  <c r="AV19" i="4"/>
  <c r="AU19" i="4"/>
  <c r="BN18" i="4"/>
  <c r="BM18" i="4"/>
  <c r="BL18" i="4"/>
  <c r="BK18" i="4"/>
  <c r="BJ18" i="4"/>
  <c r="BG18" i="4"/>
  <c r="BF18" i="4"/>
  <c r="BE18" i="4"/>
  <c r="BD18" i="4"/>
  <c r="BC18" i="4"/>
  <c r="BB18" i="4"/>
  <c r="AZ18" i="4"/>
  <c r="AY18" i="4"/>
  <c r="AX18" i="4"/>
  <c r="AW18" i="4"/>
  <c r="AV18" i="4"/>
  <c r="AU18" i="4"/>
  <c r="BN17" i="4"/>
  <c r="BM17" i="4"/>
  <c r="BL17" i="4"/>
  <c r="BK17" i="4"/>
  <c r="BJ17" i="4"/>
  <c r="BG17" i="4"/>
  <c r="BF17" i="4"/>
  <c r="BE17" i="4"/>
  <c r="BD17" i="4"/>
  <c r="BC17" i="4"/>
  <c r="BB17" i="4"/>
  <c r="AZ17" i="4"/>
  <c r="AY17" i="4"/>
  <c r="AX17" i="4"/>
  <c r="AW17" i="4"/>
  <c r="AV17" i="4"/>
  <c r="AU17" i="4"/>
  <c r="BN16" i="4"/>
  <c r="BM16" i="4"/>
  <c r="BL16" i="4"/>
  <c r="BK16" i="4"/>
  <c r="BJ16" i="4"/>
  <c r="BG16" i="4"/>
  <c r="BF16" i="4"/>
  <c r="BE16" i="4"/>
  <c r="BD16" i="4"/>
  <c r="BC16" i="4"/>
  <c r="BB16" i="4"/>
  <c r="AZ16" i="4"/>
  <c r="AY16" i="4"/>
  <c r="AX16" i="4"/>
  <c r="AW16" i="4"/>
  <c r="AV16" i="4"/>
  <c r="AV65" i="4" s="1"/>
  <c r="AU16" i="4"/>
  <c r="BN15" i="4"/>
  <c r="BM15" i="4"/>
  <c r="BL15" i="4"/>
  <c r="BK15" i="4"/>
  <c r="BJ15" i="4"/>
  <c r="BG15" i="4"/>
  <c r="BF15" i="4"/>
  <c r="BE15" i="4"/>
  <c r="BD15" i="4"/>
  <c r="BC15" i="4"/>
  <c r="BB15" i="4"/>
  <c r="AZ15" i="4"/>
  <c r="AY15" i="4"/>
  <c r="AX15" i="4"/>
  <c r="AW15" i="4"/>
  <c r="AV15" i="4"/>
  <c r="AU15" i="4"/>
  <c r="BN14" i="4"/>
  <c r="BM14" i="4"/>
  <c r="BL14" i="4"/>
  <c r="BK14" i="4"/>
  <c r="BJ14" i="4"/>
  <c r="BJ65" i="4" s="1"/>
  <c r="BG14" i="4"/>
  <c r="BF14" i="4"/>
  <c r="BE14" i="4"/>
  <c r="BD14" i="4"/>
  <c r="BC14" i="4"/>
  <c r="BB14" i="4"/>
  <c r="AZ14" i="4"/>
  <c r="AY14" i="4"/>
  <c r="AX14" i="4"/>
  <c r="AW14" i="4"/>
  <c r="AV14" i="4"/>
  <c r="AU14" i="4"/>
  <c r="BN13" i="4"/>
  <c r="BM13" i="4"/>
  <c r="BL13" i="4"/>
  <c r="BK13" i="4"/>
  <c r="BJ13" i="4"/>
  <c r="BG13" i="4"/>
  <c r="BF13" i="4"/>
  <c r="BE13" i="4"/>
  <c r="BD13" i="4"/>
  <c r="BC13" i="4"/>
  <c r="BB13" i="4"/>
  <c r="AZ13" i="4"/>
  <c r="AY13" i="4"/>
  <c r="AX13" i="4"/>
  <c r="AW13" i="4"/>
  <c r="AV13" i="4"/>
  <c r="AU13" i="4"/>
  <c r="BN12" i="4"/>
  <c r="BM12" i="4"/>
  <c r="BL12" i="4"/>
  <c r="BK12" i="4"/>
  <c r="BJ12" i="4"/>
  <c r="BG12" i="4"/>
  <c r="BF12" i="4"/>
  <c r="BE12" i="4"/>
  <c r="BD12" i="4"/>
  <c r="BC12" i="4"/>
  <c r="BB12" i="4"/>
  <c r="AZ12" i="4"/>
  <c r="AY12" i="4"/>
  <c r="AX12" i="4"/>
  <c r="AW12" i="4"/>
  <c r="AV12" i="4"/>
  <c r="AU12" i="4"/>
  <c r="BN11" i="4"/>
  <c r="BM11" i="4"/>
  <c r="BL11" i="4"/>
  <c r="BK11" i="4"/>
  <c r="BJ11" i="4"/>
  <c r="BG11" i="4"/>
  <c r="BF11" i="4"/>
  <c r="BE11" i="4"/>
  <c r="BD11" i="4"/>
  <c r="BC11" i="4"/>
  <c r="BB11" i="4"/>
  <c r="AZ11" i="4"/>
  <c r="AY11" i="4"/>
  <c r="AX11" i="4"/>
  <c r="AW11" i="4"/>
  <c r="AV11" i="4"/>
  <c r="AU11" i="4"/>
  <c r="BN10" i="4"/>
  <c r="BN65" i="4" s="1"/>
  <c r="BM10" i="4"/>
  <c r="BM65" i="4" s="1"/>
  <c r="BL10" i="4"/>
  <c r="BL65" i="4" s="1"/>
  <c r="BK10" i="4"/>
  <c r="BK65" i="4" s="1"/>
  <c r="BJ10" i="4"/>
  <c r="BG10" i="4"/>
  <c r="BG65" i="4" s="1"/>
  <c r="BF10" i="4"/>
  <c r="BF65" i="4" s="1"/>
  <c r="BE10" i="4"/>
  <c r="BE65" i="4" s="1"/>
  <c r="BD10" i="4"/>
  <c r="BD65" i="4" s="1"/>
  <c r="BC10" i="4"/>
  <c r="BC65" i="4" s="1"/>
  <c r="BB10" i="4"/>
  <c r="BB65" i="4" s="1"/>
  <c r="AZ10" i="4"/>
  <c r="AZ65" i="4" s="1"/>
  <c r="AY10" i="4"/>
  <c r="AY65" i="4" s="1"/>
  <c r="AX10" i="4"/>
  <c r="AX65" i="4" s="1"/>
  <c r="AW10" i="4"/>
  <c r="AW65" i="4" s="1"/>
  <c r="AV10" i="4"/>
  <c r="AU10" i="4"/>
  <c r="AD61" i="3"/>
  <c r="AD55" i="3"/>
  <c r="AD54" i="3"/>
  <c r="AD46" i="3"/>
  <c r="AD52" i="3" s="1"/>
  <c r="AD45" i="3"/>
  <c r="AD36" i="3"/>
  <c r="AD43" i="3" s="1"/>
  <c r="AD35" i="3"/>
  <c r="AD27" i="3"/>
  <c r="AD33" i="3" s="1"/>
  <c r="AD26" i="3"/>
  <c r="AD25" i="3"/>
  <c r="AD61" i="1"/>
  <c r="AD55" i="1"/>
  <c r="AD54" i="1"/>
  <c r="AD52" i="1"/>
  <c r="AD46" i="1"/>
  <c r="AD45" i="1"/>
  <c r="AD43" i="1"/>
  <c r="AD36" i="1"/>
  <c r="AD35" i="1"/>
  <c r="AD33" i="1"/>
  <c r="AD27" i="1"/>
  <c r="AD26" i="1"/>
  <c r="AD25" i="1"/>
  <c r="BD67" i="4" l="1"/>
  <c r="AW67" i="4"/>
  <c r="AT75" i="4" s="1"/>
  <c r="BB75" i="4"/>
  <c r="BK67" i="4"/>
  <c r="BI75" i="4" s="1"/>
  <c r="BK71" i="4"/>
</calcChain>
</file>

<file path=xl/sharedStrings.xml><?xml version="1.0" encoding="utf-8"?>
<sst xmlns="http://schemas.openxmlformats.org/spreadsheetml/2006/main" count="889" uniqueCount="256">
  <si>
    <t>（別紙５１）</t>
    <phoneticPr fontId="3"/>
  </si>
  <si>
    <t>特定事業所集中減算に係る届出書</t>
    <phoneticPr fontId="3"/>
  </si>
  <si>
    <t>令和</t>
  </si>
  <si>
    <t>年</t>
  </si>
  <si>
    <t>月</t>
  </si>
  <si>
    <t>日</t>
  </si>
  <si>
    <t>調布市長　宛</t>
  </si>
  <si>
    <t>開設（事業）者</t>
  </si>
  <si>
    <t>所在地</t>
  </si>
  <si>
    <t>名称</t>
  </si>
  <si>
    <t>代表者職氏名</t>
  </si>
  <si>
    <t>　居宅介護支援サービス計画における紹介率最高法人等の状況については，下記のとおりとなりましたので報告します。</t>
  </si>
  <si>
    <t>事業所番号</t>
  </si>
  <si>
    <t>事業所名</t>
  </si>
  <si>
    <t>指定年月日</t>
  </si>
  <si>
    <t>平成</t>
  </si>
  <si>
    <r>
      <rPr>
        <sz val="11"/>
        <rFont val="HGSｺﾞｼｯｸM"/>
        <family val="3"/>
        <charset val="128"/>
      </rPr>
      <t>休止・廃止年月日　</t>
    </r>
    <r>
      <rPr>
        <sz val="9.5"/>
        <rFont val="HGSｺﾞｼｯｸM"/>
        <family val="3"/>
        <charset val="128"/>
      </rPr>
      <t>※該当する場合のみ</t>
    </r>
  </si>
  <si>
    <t>事業所所在地</t>
  </si>
  <si>
    <t>事業所が所在する地域</t>
  </si>
  <si>
    <t>□</t>
  </si>
  <si>
    <t>東部</t>
  </si>
  <si>
    <t>西部</t>
  </si>
  <si>
    <t>南部</t>
  </si>
  <si>
    <t>北部</t>
  </si>
  <si>
    <t>担当者名（連絡先）</t>
  </si>
  <si>
    <t>（</t>
  </si>
  <si>
    <t>）</t>
  </si>
  <si>
    <t>判定期間</t>
  </si>
  <si>
    <t>年度</t>
  </si>
  <si>
    <t>前期</t>
  </si>
  <si>
    <t>内訳</t>
  </si>
  <si>
    <t>3月</t>
  </si>
  <si>
    <t>4月</t>
  </si>
  <si>
    <t>5月</t>
  </si>
  <si>
    <t>6月</t>
  </si>
  <si>
    <t>7月</t>
  </si>
  <si>
    <t>8月</t>
  </si>
  <si>
    <t>計</t>
  </si>
  <si>
    <t>後期</t>
  </si>
  <si>
    <t>9月</t>
  </si>
  <si>
    <t>10月</t>
  </si>
  <si>
    <t>11月</t>
  </si>
  <si>
    <t>12月</t>
  </si>
  <si>
    <t>1月</t>
  </si>
  <si>
    <t>2月</t>
  </si>
  <si>
    <t>居宅サービス計画の総数</t>
  </si>
  <si>
    <t>訪問介護</t>
  </si>
  <si>
    <t>左記サービスを位置付けた居宅サービス計画数</t>
  </si>
  <si>
    <t>A</t>
  </si>
  <si>
    <t>紹介率最高法人を位置付けた居宅サービス計画数</t>
  </si>
  <si>
    <t>B</t>
  </si>
  <si>
    <t>紹介率最高法人</t>
  </si>
  <si>
    <t>代表者名</t>
  </si>
  <si>
    <t>事業所1（事業所番号）</t>
  </si>
  <si>
    <t>事業所2（事業所番号）</t>
  </si>
  <si>
    <t>審査</t>
  </si>
  <si>
    <t>入力</t>
  </si>
  <si>
    <t>割合（B÷A×100）</t>
  </si>
  <si>
    <t>C</t>
  </si>
  <si>
    <r>
      <rPr>
        <sz val="11"/>
        <rFont val="HGSｺﾞｼｯｸM"/>
        <family val="3"/>
        <charset val="128"/>
      </rPr>
      <t>Cが80%を超えた場合の理由　</t>
    </r>
    <r>
      <rPr>
        <sz val="9.5"/>
        <rFont val="HGSｺﾞｼｯｸM"/>
        <family val="3"/>
        <charset val="128"/>
      </rPr>
      <t>※「正当な理由」の判断基準に該当する番号を選択</t>
    </r>
  </si>
  <si>
    <t>通所介護</t>
  </si>
  <si>
    <t>D</t>
  </si>
  <si>
    <t>E</t>
  </si>
  <si>
    <t>※地域密着型通所介護の有無　</t>
  </si>
  <si>
    <t>　　含まれている　　・　　含まれていない　</t>
  </si>
  <si>
    <t>割合（E÷D×100）</t>
  </si>
  <si>
    <t>F</t>
  </si>
  <si>
    <r>
      <rPr>
        <sz val="11"/>
        <rFont val="HGSｺﾞｼｯｸM"/>
        <family val="3"/>
        <charset val="128"/>
      </rPr>
      <t>Fが80%を超えた場合の理由　</t>
    </r>
    <r>
      <rPr>
        <sz val="9.5"/>
        <rFont val="HGSｺﾞｼｯｸM"/>
        <family val="3"/>
        <charset val="128"/>
      </rPr>
      <t>※「正当な理由」の判断基準に該当する番号を選択</t>
    </r>
  </si>
  <si>
    <t>福祉用具貸与</t>
  </si>
  <si>
    <t>G</t>
  </si>
  <si>
    <t>H</t>
  </si>
  <si>
    <t>割合（H÷G×100）</t>
  </si>
  <si>
    <t>I</t>
  </si>
  <si>
    <r>
      <rPr>
        <sz val="11"/>
        <rFont val="HGSｺﾞｼｯｸM"/>
        <family val="3"/>
        <charset val="128"/>
      </rPr>
      <t>Iが80%を超えた場合の理由　</t>
    </r>
    <r>
      <rPr>
        <sz val="9.5"/>
        <rFont val="HGSｺﾞｼｯｸM"/>
        <family val="3"/>
        <charset val="128"/>
      </rPr>
      <t>※「正当な理由」の判断基準に該当する番号を選択</t>
    </r>
  </si>
  <si>
    <t>地域密着型通所介護</t>
  </si>
  <si>
    <t>J</t>
  </si>
  <si>
    <t>K</t>
  </si>
  <si>
    <t>割合（K÷J×100）</t>
  </si>
  <si>
    <t>L</t>
  </si>
  <si>
    <r>
      <rPr>
        <sz val="11"/>
        <rFont val="HGSｺﾞｼｯｸM"/>
        <family val="3"/>
        <charset val="128"/>
      </rPr>
      <t>Lが80%を超えた場合の理由　</t>
    </r>
    <r>
      <rPr>
        <sz val="9.5"/>
        <rFont val="HGSｺﾞｼｯｸM"/>
        <family val="3"/>
        <charset val="128"/>
      </rPr>
      <t>※「正当な理由」の判断基準に該当する番号を選択</t>
    </r>
  </si>
  <si>
    <t>【留意事項】</t>
  </si>
  <si>
    <t>①</t>
  </si>
  <si>
    <t>「前期」とは3月1日から8月末日まで，「後期」とは9月1日から2月末日までになります。</t>
  </si>
  <si>
    <t>②</t>
  </si>
  <si>
    <t>いずれかのサービス割合が80%を超えているときは，この書類を調布市へ提出しなければなりません。</t>
  </si>
  <si>
    <t>③</t>
  </si>
  <si>
    <t>提出期限（前期：9月15日，後期：3月15日）までに必ず提出してください。</t>
  </si>
  <si>
    <t>※</t>
  </si>
  <si>
    <t>太枠内に記入してください（両面印刷可，空欄用紙でも提出必須）。</t>
  </si>
  <si>
    <t>④</t>
  </si>
  <si>
    <t>この書類は全ての居宅介護支援事業所が作成し，2年間保存しなければなりません。</t>
  </si>
  <si>
    <t>⑤</t>
  </si>
  <si>
    <t>事業所毎に作成してください（法人単位ではありません）。</t>
  </si>
  <si>
    <t>⑥</t>
  </si>
  <si>
    <t>代表者印を押印してください（個人印や事業所印は受け付けられません）。</t>
  </si>
  <si>
    <t>⑦</t>
  </si>
  <si>
    <t>紹介率最高法人の事業所が3つ以上ある場合は，「別紙24-1」に記入してください。</t>
  </si>
  <si>
    <t>⑧</t>
  </si>
  <si>
    <t>割合が80%を超えた場合の「正当な理由」が複数該当する場合は，いずれか一つを選択してください。</t>
  </si>
  <si>
    <t>「正当な理由」に該当するかは，調布市が審査します。</t>
  </si>
  <si>
    <t>⑨</t>
  </si>
  <si>
    <t>「正当な理由の判断基準」，「地域毎の事業所数」等は，市ホームページで確認いただけます。</t>
  </si>
  <si>
    <t>アドレス：http://www.city.chofu.tokyo.jp/www/contents/1528952065645/index.html</t>
  </si>
  <si>
    <t>⑩</t>
  </si>
  <si>
    <t>特定事業所集中減算の適用の有無が変更する場合は，「介護給付費算定に係る体制等に関する届出書（様式1，別紙2-3）」を併せて提出してください。</t>
  </si>
  <si>
    <t>（※）解釈通知</t>
  </si>
  <si>
    <t>(1)判定期間と減算適用期間</t>
  </si>
  <si>
    <t>居宅介護支援事業所は，毎年度2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する。</t>
  </si>
  <si>
    <t>判定期間が前期（3月1日から8月末日）の場合は，減算適用期間を10月1日から3月31日までとする。</t>
  </si>
  <si>
    <t>判定期間が後期（9月1日から2月末日）の場合は，減算適用期間を4月1日から9月30日までとする。</t>
  </si>
  <si>
    <t>なお，大臣基準告示において第83号の規定は平成30年4月1日から適用するとしているが，具体的には，①の期間（平成30年度においては，4月1日から8月末日）において作成された居宅サービス計画の判定から適用するものであり，減算については，同年10月1日からの居宅介護支援から適用するものである。</t>
  </si>
  <si>
    <t>(2)判定方法</t>
  </si>
  <si>
    <t>各事業所ごとに，当該事業所において判定期間に作成された居宅サービス計画のうち，訪問介護，通所介護，福祉用具貸与又は地域密着型通所介護（以下「訪問介護サービス等」という。）が位置付けられた居宅サービス計画の数をそれぞれ算出し，訪問介護サービス等それぞれについて，最もその紹介件数の多い法人（以下「紹介率最高法人」という。）を位置付けた居宅サービス計画の数の占める割合を計算し，訪問介護サービス等のいずれかについて80％を超えた場合に減算する。</t>
  </si>
  <si>
    <t>（具体的な計算式）</t>
  </si>
  <si>
    <t>事業所ごとに，それぞれのサービスにつき，次の計算式により計算し，いずれかのサービスの値が80％を超えた場合に減算</t>
  </si>
  <si>
    <t>当該サービスに係る紹介率最高法人の居宅サービス計画数÷当該サービスを位置付けた計画数</t>
  </si>
  <si>
    <t>(3)算定手続</t>
  </si>
  <si>
    <t>判定期間が前期の場合については9月15日までに，判定期間が後期の場合については3月15日までに，すべての居宅介護支援事業者は，次に掲げる事項を記載した書類を作成し，算定の結果80％を超えた場合については当該書類を市長に提出しなければならない。なお，80％を超えなかった場合についても，当該書類は，各事業所において２年間保存しなければならない。</t>
  </si>
  <si>
    <t>判定期間における居宅サービス計画の総数</t>
  </si>
  <si>
    <t>訪問介護サービス等のそれぞれが位置付けられた居宅サービス計画数</t>
  </si>
  <si>
    <t>訪問介護サービス等のそれぞれの紹介率最高法人が位置付けられた居宅サービス計画数並びに紹介率最高法人の名称，住所，事業所名及び代表者名</t>
  </si>
  <si>
    <t>(2)の算定方法で計算した割合</t>
  </si>
  <si>
    <t>(2)の算定方法で計算した割合が80％を超えている場合であって正当な理由がある場合においては，その正当な理由</t>
  </si>
  <si>
    <t>(4)正当な理由の範囲</t>
  </si>
  <si>
    <t>(3)で判定した割合が80％を超える場合には，80％を超えるに至ったことについて正当な理由がある場合においては，当該理由を市長に提出すること。なお，市長が当該理由を不適当と判断した場合は特定事業所集中減算を適用するものとして取り扱う。正当な理由として考えられる理由を例示すれば次のようなものであるが，実際の判断に当たっては，地域的な事情等も含め諸般の事情を総合的に勘案し正当な理由に該当するかどうかを市長において適正に判断されたい。</t>
  </si>
  <si>
    <t>居宅介護支援事業者の通常の事業の実施地域に訪問介護サービス等が各サービスごとでみた場合に5事業所未満である場合などサービス事業所が少数である場合
（例）訪問看護事業所として4事業所，通所リハビリテーション事業所として4事業所が所在する地域の場合は，紹介率最高法人である訪問看護事業者，通所リハビリテーション事業者それぞれに対して，減算は適用されない。</t>
  </si>
  <si>
    <t>(例)</t>
  </si>
  <si>
    <t>訪問介護事業所として4事業所，通所介護事業所として10事業所が所在する地域の場合は，訪問介護について紹介率最高法人を位置付けた割合が80%を超えても減算は適用されないが，通所介護について80%を超えた場合には減算が適用される。</t>
  </si>
  <si>
    <t>訪問介護事業所として4事業所，通所介護事業所として4事業所が所在する地域の場合は，訪問介護及び通所介護それぞれについて紹介率最高法人を位置付けた割合が80%を超えた場合でも減算は適用されない。</t>
  </si>
  <si>
    <t>特別地域居宅介護支援加算を受けている事業者である場合</t>
  </si>
  <si>
    <t>判定期間の1月当たりの平均居宅サービス計画件数が20件以下であるなど事業所が小規模である場合</t>
  </si>
  <si>
    <t>判定期間の1月当たりの居宅サービス計画のうち，それぞれのサービスが位置付けられた計画件数が1月当たり平均10件以下であるなど，サービスの利用が少数である場合
（例）</t>
  </si>
  <si>
    <t>訪問介護が位置付けられた計画件数が1月当たり平均5件，通所介護が位置付けられた計画件数が1月当たり平均20件の場合は，訪問介護について紹介率最高法人を位置付けた割合が80%を超えても減算は適用されないが，通所介護について80%を超えた場合には減算が適用される。</t>
  </si>
  <si>
    <t>サービスの質が高いことによる利用者の希望を勘案した場合などにより特定の事業者に集中していると認められる場合</t>
  </si>
  <si>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</si>
  <si>
    <t>その他正当な理由と市長が認めた場合</t>
  </si>
  <si>
    <t>居宅介護支援における特定事業所集中減算に係る届出書（別紙）</t>
    <phoneticPr fontId="3"/>
  </si>
  <si>
    <t>　紹介率最高法人の事業所が3つ以上ある場合はこの用紙（太枠部分）に記入してください。</t>
  </si>
  <si>
    <t>紹介率
最高法人</t>
  </si>
  <si>
    <t>事業所3.（事業所番号）</t>
  </si>
  <si>
    <t>事業所4（事業所番号）</t>
  </si>
  <si>
    <t>事業所5（事業所番号）</t>
  </si>
  <si>
    <t>事業所6（事業所番号）</t>
  </si>
  <si>
    <t>事業所7（事業所番号）</t>
  </si>
  <si>
    <t>事業所8（事業所番号）</t>
  </si>
  <si>
    <t>事業所9（事業所番号）</t>
  </si>
  <si>
    <t>事業所10（事業所番号）</t>
  </si>
  <si>
    <t>事業所11（事業所番号）</t>
  </si>
  <si>
    <t>事業所3（事業所番号）</t>
  </si>
  <si>
    <t>特定事業所集中減算に係る届出書</t>
  </si>
  <si>
    <t>元</t>
  </si>
  <si>
    <t>東京都調布市小島町２－３５－１</t>
  </si>
  <si>
    <t>株式会社調布市ケアプラン</t>
  </si>
  <si>
    <t>代表取締役　介護　一郎</t>
  </si>
  <si>
    <t>ケアプラン調布市</t>
  </si>
  <si>
    <t>☑</t>
  </si>
  <si>
    <t>介護　太郎</t>
  </si>
  <si>
    <t>042-481-7321</t>
  </si>
  <si>
    <t>調布市小島町２－３５－１　</t>
  </si>
  <si>
    <t>介護　一郎</t>
  </si>
  <si>
    <t>ホームヘルプ調布市</t>
  </si>
  <si>
    <t>ヘルパーステーション調布市</t>
  </si>
  <si>
    <t>株式会社デイサービス調布市</t>
  </si>
  <si>
    <t>調布市○○町○－○－○</t>
  </si>
  <si>
    <t>介護　二郎</t>
  </si>
  <si>
    <t>デイサービス調布市</t>
  </si>
  <si>
    <t>有限会社福祉用具調布市</t>
  </si>
  <si>
    <t>調布市○○町○－○－○ー１０１</t>
  </si>
  <si>
    <t>介護　三郎</t>
  </si>
  <si>
    <t>福祉用具調布市</t>
  </si>
  <si>
    <t>株式会社○○デイサービス</t>
  </si>
  <si>
    <t>調布市○○町○－○○－○　</t>
  </si>
  <si>
    <t>介護　四郎</t>
  </si>
  <si>
    <t>調布□□デイサービス</t>
  </si>
  <si>
    <t>　　介護支援専門員２名，通所介護の利用者５５名，通所介護事業者（法人）の数4の居宅介護支援事業所の計算例</t>
  </si>
  <si>
    <t>Ａ</t>
  </si>
  <si>
    <t>Ｂ</t>
  </si>
  <si>
    <t>Ｃ</t>
  </si>
  <si>
    <t>通所介護事業所</t>
  </si>
  <si>
    <t>○</t>
  </si>
  <si>
    <t>地域密着型通所介護事業所</t>
  </si>
  <si>
    <t>※Ｄの地域密着型通所介護は，６月から新規指定</t>
  </si>
  <si>
    <t>どの法人に訪問介護サービスを位置付けたか（分子）</t>
  </si>
  <si>
    <t>通所介護（地密を含む）の
ケアプラン（分母）</t>
  </si>
  <si>
    <t>通所介護のみのケアプラン
（分母）</t>
  </si>
  <si>
    <t>地域密着型通所介護のみの
ケアプラン（分母）</t>
  </si>
  <si>
    <t>平成28年3月</t>
  </si>
  <si>
    <t>法人→</t>
  </si>
  <si>
    <t>通</t>
  </si>
  <si>
    <t>地</t>
  </si>
  <si>
    <t>利用者1</t>
  </si>
  <si>
    <t>利用者2</t>
  </si>
  <si>
    <t xml:space="preserve"> </t>
  </si>
  <si>
    <t>利用者3</t>
  </si>
  <si>
    <t>利用者4</t>
  </si>
  <si>
    <t>利用者5</t>
  </si>
  <si>
    <t>利用者6</t>
  </si>
  <si>
    <t>利用者7</t>
  </si>
  <si>
    <t>利用者8</t>
  </si>
  <si>
    <t>利用者9</t>
  </si>
  <si>
    <t>利用者10</t>
  </si>
  <si>
    <t>利用者11</t>
  </si>
  <si>
    <t>利用者12</t>
  </si>
  <si>
    <t>利用者13</t>
  </si>
  <si>
    <t>利用者14</t>
  </si>
  <si>
    <t>利用者15</t>
  </si>
  <si>
    <t>利用者16</t>
  </si>
  <si>
    <t>利用者17</t>
  </si>
  <si>
    <t>利用者18</t>
  </si>
  <si>
    <t>利用者19</t>
  </si>
  <si>
    <t>利用者20</t>
  </si>
  <si>
    <t>利用者21</t>
  </si>
  <si>
    <t>利用者22</t>
  </si>
  <si>
    <t>利用者23</t>
  </si>
  <si>
    <t>利用者24</t>
  </si>
  <si>
    <t>利用者25</t>
  </si>
  <si>
    <t>利用者26</t>
  </si>
  <si>
    <t>利用者27</t>
  </si>
  <si>
    <t>利用者28</t>
  </si>
  <si>
    <t>利用者29</t>
  </si>
  <si>
    <t>利用者30</t>
  </si>
  <si>
    <t>利用者31</t>
  </si>
  <si>
    <t>利用者32</t>
  </si>
  <si>
    <t>利用者33</t>
  </si>
  <si>
    <t>利用者34</t>
  </si>
  <si>
    <t>利用者35</t>
  </si>
  <si>
    <t>利用者36</t>
  </si>
  <si>
    <t>利用者37</t>
  </si>
  <si>
    <t>利用者38</t>
  </si>
  <si>
    <t>利用者39</t>
  </si>
  <si>
    <t>利用者40</t>
  </si>
  <si>
    <t>利用者41</t>
  </si>
  <si>
    <t>利用者42</t>
  </si>
  <si>
    <t>利用者43</t>
  </si>
  <si>
    <t>利用者44</t>
  </si>
  <si>
    <t>利用者45</t>
  </si>
  <si>
    <t>利用者46</t>
  </si>
  <si>
    <t>利用者47</t>
  </si>
  <si>
    <t>利用者48</t>
  </si>
  <si>
    <t>利用者49</t>
  </si>
  <si>
    <t>利用者50</t>
  </si>
  <si>
    <t>利用者51</t>
  </si>
  <si>
    <t>利用者52</t>
  </si>
  <si>
    <t>利用者53</t>
  </si>
  <si>
    <t>利用者54</t>
  </si>
  <si>
    <t>利用者55</t>
  </si>
  <si>
    <t>合計（地域密着型通所介護を通所介護に含む場合）</t>
  </si>
  <si>
    <t>合計（通所介護のみの場合）</t>
  </si>
  <si>
    <t>合計（地域密着型通所介護のみの場合）</t>
  </si>
  <si>
    <t>要介護者のみ（要支援者は含まない）</t>
  </si>
  <si>
    <t>紹介率最高法人はＡ</t>
  </si>
  <si>
    <t>⇒調布市への届出
が必要</t>
  </si>
  <si>
    <t>⇒調布市への届出が必要</t>
  </si>
  <si>
    <t>⇒調布市への届出は不要</t>
  </si>
  <si>
    <t>（市様式１）</t>
    <rPh sb="1" eb="2">
      <t>シ</t>
    </rPh>
    <rPh sb="2" eb="4">
      <t>ヨウシキ</t>
    </rPh>
    <phoneticPr fontId="3"/>
  </si>
  <si>
    <t>（市様式１－１）</t>
    <rPh sb="1" eb="2">
      <t>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</si>
</sst>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0"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9.5"/>
      <name val="HGSｺﾞｼｯｸM"/>
      <family val="3"/>
      <charset val="128"/>
    </font>
    <font>
      <sz val="10"/>
      <name val="HGSｺﾞｼｯｸM"/>
      <family val="3"/>
      <charset val="128"/>
    </font>
    <font>
      <sz val="11"/>
      <name val="ＭＳ Ｐゴシック"/>
      <family val="3"/>
      <charset val="128"/>
    </font>
    <font>
      <sz val="11"/>
      <color rgb="FFFF0000"/>
      <name val="HGSｺﾞｼｯｸM"/>
      <family val="3"/>
      <charset val="128"/>
    </font>
    <font>
      <sz val="9"/>
      <name val="HGS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indexed="64"/>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tted">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auto="1"/>
      </left>
      <right/>
      <top style="thin">
        <color auto="1"/>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style="thin">
        <color indexed="64"/>
      </right>
      <top/>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dotted">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top/>
      <bottom style="dotted">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dotted">
        <color auto="1"/>
      </bottom>
      <diagonal/>
    </border>
    <border>
      <left/>
      <right/>
      <top/>
      <bottom style="medium">
        <color auto="1"/>
      </bottom>
      <diagonal/>
    </border>
    <border>
      <left style="medium">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indexed="64"/>
      </bottom>
      <diagonal/>
    </border>
    <border>
      <left style="hair">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4">
    <xf numFmtId="0" fontId="0" fillId="0" borderId="0">
      <alignment vertical="center"/>
    </xf>
    <xf numFmtId="9" fontId="7" fillId="0" borderId="0" applyFont="0" applyFill="0" applyBorder="0" applyAlignment="0" applyProtection="0">
      <alignment vertical="center"/>
    </xf>
    <xf numFmtId="0" fontId="7" fillId="0" borderId="0"/>
    <xf numFmtId="0" fontId="7" fillId="0" borderId="0">
      <alignment vertical="center"/>
    </xf>
  </cellStyleXfs>
  <cellXfs count="339">
    <xf numFmtId="0" fontId="0" fillId="0" borderId="0" xfId="0">
      <alignment vertical="center"/>
    </xf>
    <xf numFmtId="0" fontId="1" fillId="0" borderId="0" xfId="2" applyFont="1" applyAlignment="1">
      <alignment horizontal="left" vertical="center"/>
    </xf>
    <xf numFmtId="0" fontId="4" fillId="0" borderId="0" xfId="2" applyFont="1" applyAlignment="1">
      <alignmen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14" xfId="2" applyFont="1" applyBorder="1" applyAlignment="1">
      <alignment horizontal="left" vertical="center"/>
    </xf>
    <xf numFmtId="0" fontId="1" fillId="0" borderId="15" xfId="2" applyFont="1" applyBorder="1" applyAlignment="1">
      <alignment horizontal="left" vertical="center"/>
    </xf>
    <xf numFmtId="0" fontId="1" fillId="0" borderId="18" xfId="2" applyFont="1" applyBorder="1" applyAlignment="1">
      <alignment horizontal="left" vertical="center"/>
    </xf>
    <xf numFmtId="0" fontId="1" fillId="0" borderId="19" xfId="2" applyFont="1" applyBorder="1" applyAlignment="1">
      <alignment horizontal="left" vertical="center"/>
    </xf>
    <xf numFmtId="0" fontId="1" fillId="0" borderId="52" xfId="2" applyFont="1" applyBorder="1" applyAlignment="1">
      <alignment horizontal="left" vertical="center"/>
    </xf>
    <xf numFmtId="0" fontId="1" fillId="0" borderId="54" xfId="2" applyFont="1" applyBorder="1" applyAlignment="1">
      <alignment horizontal="left" vertical="center"/>
    </xf>
    <xf numFmtId="0" fontId="1" fillId="0" borderId="58" xfId="2" applyFont="1" applyBorder="1" applyAlignment="1">
      <alignment horizontal="left" vertical="center"/>
    </xf>
    <xf numFmtId="0" fontId="1" fillId="0" borderId="59" xfId="2" applyFont="1" applyBorder="1" applyAlignment="1">
      <alignment horizontal="left" vertical="center"/>
    </xf>
    <xf numFmtId="0" fontId="1" fillId="4" borderId="3" xfId="2" applyFont="1" applyFill="1" applyBorder="1" applyAlignment="1">
      <alignment vertical="center" shrinkToFit="1"/>
    </xf>
    <xf numFmtId="0" fontId="1" fillId="4" borderId="4" xfId="2" applyFont="1" applyFill="1" applyBorder="1" applyAlignment="1">
      <alignment vertical="center" shrinkToFit="1"/>
    </xf>
    <xf numFmtId="0" fontId="6" fillId="0" borderId="0" xfId="2" applyFont="1" applyAlignment="1">
      <alignment horizontal="left" vertical="center"/>
    </xf>
    <xf numFmtId="0" fontId="1" fillId="0" borderId="0" xfId="2" applyFont="1" applyAlignment="1">
      <alignment horizontal="right" vertical="center"/>
    </xf>
    <xf numFmtId="0" fontId="1" fillId="0" borderId="21" xfId="2" applyFont="1" applyBorder="1"/>
    <xf numFmtId="0" fontId="1" fillId="0" borderId="22" xfId="2" applyFont="1" applyBorder="1" applyAlignment="1">
      <alignment horizontal="left"/>
    </xf>
    <xf numFmtId="0" fontId="1" fillId="0" borderId="22" xfId="2" applyFont="1" applyBorder="1"/>
    <xf numFmtId="0" fontId="8" fillId="0" borderId="22" xfId="2" applyFont="1" applyBorder="1" applyAlignment="1">
      <alignment horizontal="left" vertical="center"/>
    </xf>
    <xf numFmtId="0" fontId="8" fillId="0" borderId="23" xfId="2" applyFont="1" applyBorder="1" applyAlignment="1">
      <alignment horizontal="left" vertical="center"/>
    </xf>
    <xf numFmtId="0" fontId="8" fillId="0" borderId="0" xfId="2" applyFont="1" applyAlignment="1">
      <alignment horizontal="left" vertical="center"/>
    </xf>
    <xf numFmtId="0" fontId="6" fillId="0" borderId="17" xfId="2" applyFont="1" applyBorder="1" applyAlignment="1">
      <alignment horizontal="left" vertical="top"/>
    </xf>
    <xf numFmtId="0" fontId="5" fillId="0" borderId="0" xfId="2" applyFont="1" applyAlignment="1">
      <alignment vertical="top" wrapText="1"/>
    </xf>
    <xf numFmtId="0" fontId="8" fillId="0" borderId="30" xfId="2" applyFont="1" applyBorder="1" applyAlignment="1">
      <alignment horizontal="left" vertical="center"/>
    </xf>
    <xf numFmtId="0" fontId="6" fillId="0" borderId="17" xfId="2" applyFont="1" applyBorder="1" applyAlignment="1">
      <alignment horizontal="right" vertical="top"/>
    </xf>
    <xf numFmtId="0" fontId="5" fillId="0" borderId="0" xfId="2" applyFont="1" applyAlignment="1">
      <alignment horizontal="right" vertical="top"/>
    </xf>
    <xf numFmtId="0" fontId="5" fillId="0" borderId="0" xfId="2" applyFont="1" applyAlignment="1">
      <alignment vertical="top"/>
    </xf>
    <xf numFmtId="0" fontId="5" fillId="0" borderId="0" xfId="2" applyFont="1" applyAlignment="1">
      <alignment horizontal="left" vertical="top"/>
    </xf>
    <xf numFmtId="0" fontId="5" fillId="0" borderId="0" xfId="2" applyFont="1" applyAlignment="1">
      <alignment horizontal="left" vertical="top" wrapText="1"/>
    </xf>
    <xf numFmtId="0" fontId="1" fillId="0" borderId="37" xfId="2" applyFont="1" applyBorder="1" applyAlignment="1">
      <alignment horizontal="left" vertical="center"/>
    </xf>
    <xf numFmtId="0" fontId="1" fillId="0" borderId="1" xfId="2" applyFont="1" applyBorder="1" applyAlignment="1">
      <alignment horizontal="left" vertical="center"/>
    </xf>
    <xf numFmtId="0" fontId="1" fillId="0" borderId="1" xfId="2" applyFont="1" applyBorder="1" applyAlignment="1">
      <alignment horizontal="right" vertical="center"/>
    </xf>
    <xf numFmtId="0" fontId="1" fillId="0" borderId="38" xfId="2" applyFont="1" applyBorder="1" applyAlignment="1">
      <alignment horizontal="left" vertical="center"/>
    </xf>
    <xf numFmtId="0" fontId="1" fillId="0" borderId="49" xfId="2" applyFont="1" applyBorder="1" applyAlignment="1">
      <alignment horizontal="left" vertical="center"/>
    </xf>
    <xf numFmtId="0" fontId="1" fillId="0" borderId="50" xfId="2" applyFont="1" applyBorder="1" applyAlignment="1">
      <alignment horizontal="left" vertical="center"/>
    </xf>
    <xf numFmtId="0" fontId="4" fillId="0" borderId="0" xfId="3" applyFont="1">
      <alignment vertical="center"/>
    </xf>
    <xf numFmtId="0" fontId="9" fillId="0" borderId="0" xfId="3" applyFont="1">
      <alignment vertical="center"/>
    </xf>
    <xf numFmtId="0" fontId="4" fillId="0" borderId="42" xfId="3" applyFont="1" applyBorder="1">
      <alignment vertical="center"/>
    </xf>
    <xf numFmtId="0" fontId="1" fillId="0" borderId="42" xfId="3" applyFont="1" applyBorder="1" applyAlignment="1">
      <alignment horizontal="center" vertical="center"/>
    </xf>
    <xf numFmtId="0" fontId="6" fillId="0" borderId="42" xfId="3" applyFont="1" applyBorder="1">
      <alignment vertical="center"/>
    </xf>
    <xf numFmtId="0" fontId="9" fillId="0" borderId="42" xfId="3" applyFont="1" applyBorder="1" applyAlignment="1">
      <alignment horizontal="center" vertical="center"/>
    </xf>
    <xf numFmtId="0" fontId="9" fillId="0" borderId="42" xfId="3" applyFont="1" applyBorder="1" applyAlignment="1">
      <alignment vertical="center" wrapText="1"/>
    </xf>
    <xf numFmtId="0" fontId="6" fillId="0" borderId="0" xfId="3" applyFont="1">
      <alignment vertical="center"/>
    </xf>
    <xf numFmtId="0" fontId="1" fillId="0" borderId="0" xfId="3" applyFont="1">
      <alignment vertical="center"/>
    </xf>
    <xf numFmtId="0" fontId="1" fillId="0" borderId="42" xfId="3" applyFont="1" applyBorder="1">
      <alignment vertical="center"/>
    </xf>
    <xf numFmtId="0" fontId="1" fillId="0" borderId="30" xfId="3" applyFont="1" applyBorder="1" applyAlignment="1">
      <alignment horizontal="center" vertical="center"/>
    </xf>
    <xf numFmtId="0" fontId="1" fillId="0" borderId="42" xfId="3" applyFont="1" applyBorder="1" applyAlignment="1">
      <alignment horizontal="right" vertical="center"/>
    </xf>
    <xf numFmtId="0" fontId="1" fillId="0" borderId="2" xfId="3" applyFont="1" applyBorder="1" applyAlignment="1">
      <alignment horizontal="center" vertical="center"/>
    </xf>
    <xf numFmtId="0" fontId="1" fillId="0" borderId="75" xfId="3" applyFont="1" applyBorder="1" applyAlignment="1">
      <alignment horizontal="center" vertical="center"/>
    </xf>
    <xf numFmtId="0" fontId="1" fillId="0" borderId="77" xfId="3" applyFont="1" applyBorder="1" applyAlignment="1">
      <alignment horizontal="center" vertical="center"/>
    </xf>
    <xf numFmtId="0" fontId="1" fillId="0" borderId="78" xfId="3" applyFont="1" applyBorder="1" applyAlignment="1">
      <alignment horizontal="center" vertical="center"/>
    </xf>
    <xf numFmtId="0" fontId="1" fillId="0" borderId="76" xfId="3" applyFont="1" applyBorder="1" applyAlignment="1">
      <alignment horizontal="center" vertical="center"/>
    </xf>
    <xf numFmtId="0" fontId="1" fillId="0" borderId="79" xfId="3" applyFont="1" applyBorder="1" applyAlignment="1">
      <alignment horizontal="center" vertical="center"/>
    </xf>
    <xf numFmtId="0" fontId="1" fillId="0" borderId="60" xfId="3" applyFont="1" applyBorder="1" applyAlignment="1">
      <alignment horizontal="center" vertical="center"/>
    </xf>
    <xf numFmtId="0" fontId="1" fillId="0" borderId="60" xfId="3" applyFont="1" applyBorder="1">
      <alignment vertical="center"/>
    </xf>
    <xf numFmtId="0" fontId="1" fillId="0" borderId="81" xfId="3" applyFont="1" applyBorder="1">
      <alignment vertical="center"/>
    </xf>
    <xf numFmtId="0" fontId="1" fillId="0" borderId="82" xfId="3" applyFont="1" applyBorder="1">
      <alignment vertical="center"/>
    </xf>
    <xf numFmtId="0" fontId="1" fillId="0" borderId="83" xfId="3" applyFont="1" applyBorder="1">
      <alignment vertical="center"/>
    </xf>
    <xf numFmtId="0" fontId="1" fillId="5" borderId="82" xfId="3" applyFont="1" applyFill="1" applyBorder="1">
      <alignment vertical="center"/>
    </xf>
    <xf numFmtId="0" fontId="1" fillId="5" borderId="83" xfId="3" applyFont="1" applyFill="1" applyBorder="1">
      <alignment vertical="center"/>
    </xf>
    <xf numFmtId="0" fontId="1" fillId="0" borderId="84" xfId="3" applyFont="1" applyBorder="1">
      <alignment vertical="center"/>
    </xf>
    <xf numFmtId="0" fontId="1" fillId="0" borderId="85" xfId="3" applyFont="1" applyBorder="1">
      <alignment vertical="center"/>
    </xf>
    <xf numFmtId="0" fontId="1" fillId="0" borderId="86" xfId="3" applyFont="1" applyBorder="1">
      <alignment vertical="center"/>
    </xf>
    <xf numFmtId="0" fontId="1" fillId="0" borderId="30" xfId="3" applyFont="1" applyBorder="1">
      <alignment vertical="center"/>
    </xf>
    <xf numFmtId="0" fontId="1" fillId="0" borderId="87" xfId="3" applyFont="1" applyBorder="1">
      <alignment vertical="center"/>
    </xf>
    <xf numFmtId="0" fontId="1" fillId="0" borderId="88" xfId="3" applyFont="1" applyBorder="1">
      <alignment vertical="center"/>
    </xf>
    <xf numFmtId="0" fontId="1" fillId="0" borderId="89" xfId="3" applyFont="1" applyBorder="1">
      <alignment vertical="center"/>
    </xf>
    <xf numFmtId="0" fontId="1" fillId="0" borderId="90" xfId="3" applyFont="1" applyBorder="1">
      <alignment vertical="center"/>
    </xf>
    <xf numFmtId="0" fontId="1" fillId="5" borderId="89" xfId="3" applyFont="1" applyFill="1" applyBorder="1">
      <alignment vertical="center"/>
    </xf>
    <xf numFmtId="0" fontId="1" fillId="5" borderId="90" xfId="3" applyFont="1" applyFill="1" applyBorder="1">
      <alignment vertical="center"/>
    </xf>
    <xf numFmtId="0" fontId="1" fillId="0" borderId="91" xfId="3" applyFont="1" applyBorder="1">
      <alignment vertical="center"/>
    </xf>
    <xf numFmtId="0" fontId="1" fillId="0" borderId="92" xfId="3" applyFont="1" applyBorder="1">
      <alignment vertical="center"/>
    </xf>
    <xf numFmtId="0" fontId="1" fillId="0" borderId="93" xfId="3" applyFont="1" applyBorder="1">
      <alignment vertical="center"/>
    </xf>
    <xf numFmtId="0" fontId="1" fillId="6" borderId="88" xfId="3" applyFont="1" applyFill="1" applyBorder="1">
      <alignment vertical="center"/>
    </xf>
    <xf numFmtId="0" fontId="1" fillId="6" borderId="89" xfId="3" applyFont="1" applyFill="1" applyBorder="1">
      <alignment vertical="center"/>
    </xf>
    <xf numFmtId="0" fontId="1" fillId="6" borderId="90" xfId="3" applyFont="1" applyFill="1" applyBorder="1">
      <alignment vertical="center"/>
    </xf>
    <xf numFmtId="0" fontId="1" fillId="6" borderId="91" xfId="3" applyFont="1" applyFill="1" applyBorder="1">
      <alignment vertical="center"/>
    </xf>
    <xf numFmtId="0" fontId="1" fillId="6" borderId="92" xfId="3" applyFont="1" applyFill="1" applyBorder="1">
      <alignment vertical="center"/>
    </xf>
    <xf numFmtId="0" fontId="1" fillId="6" borderId="93" xfId="3" applyFont="1" applyFill="1" applyBorder="1">
      <alignment vertical="center"/>
    </xf>
    <xf numFmtId="0" fontId="1" fillId="0" borderId="94" xfId="3" applyFont="1" applyBorder="1">
      <alignment vertical="center"/>
    </xf>
    <xf numFmtId="0" fontId="1" fillId="0" borderId="95" xfId="3" applyFont="1" applyBorder="1">
      <alignment vertical="center"/>
    </xf>
    <xf numFmtId="0" fontId="1" fillId="0" borderId="96" xfId="3" applyFont="1" applyBorder="1">
      <alignment vertical="center"/>
    </xf>
    <xf numFmtId="0" fontId="1" fillId="0" borderId="97" xfId="3" applyFont="1" applyBorder="1">
      <alignment vertical="center"/>
    </xf>
    <xf numFmtId="0" fontId="1" fillId="5" borderId="96" xfId="3" applyFont="1" applyFill="1" applyBorder="1">
      <alignment vertical="center"/>
    </xf>
    <xf numFmtId="0" fontId="1" fillId="5" borderId="97" xfId="3" applyFont="1" applyFill="1" applyBorder="1">
      <alignment vertical="center"/>
    </xf>
    <xf numFmtId="0" fontId="1" fillId="0" borderId="98" xfId="3" applyFont="1" applyBorder="1">
      <alignment vertical="center"/>
    </xf>
    <xf numFmtId="0" fontId="1" fillId="0" borderId="99" xfId="3" applyFont="1" applyBorder="1">
      <alignment vertical="center"/>
    </xf>
    <xf numFmtId="0" fontId="1" fillId="0" borderId="100" xfId="3" applyFont="1" applyBorder="1">
      <alignment vertical="center"/>
    </xf>
    <xf numFmtId="0" fontId="1" fillId="0" borderId="101" xfId="3" applyFont="1" applyBorder="1">
      <alignment vertical="center"/>
    </xf>
    <xf numFmtId="0" fontId="1" fillId="0" borderId="102" xfId="3" applyFont="1" applyBorder="1">
      <alignment vertical="center"/>
    </xf>
    <xf numFmtId="0" fontId="1" fillId="5" borderId="102" xfId="3" applyFont="1" applyFill="1" applyBorder="1">
      <alignment vertical="center"/>
    </xf>
    <xf numFmtId="0" fontId="1" fillId="0" borderId="103" xfId="3" applyFont="1" applyBorder="1">
      <alignment vertical="center"/>
    </xf>
    <xf numFmtId="0" fontId="1" fillId="0" borderId="104" xfId="3" applyFont="1" applyBorder="1">
      <alignment vertical="center"/>
    </xf>
    <xf numFmtId="0" fontId="1" fillId="0" borderId="105" xfId="3" applyFont="1" applyBorder="1">
      <alignment vertical="center"/>
    </xf>
    <xf numFmtId="0" fontId="1" fillId="0" borderId="77" xfId="3" applyFont="1" applyBorder="1">
      <alignment vertical="center"/>
    </xf>
    <xf numFmtId="0" fontId="1" fillId="0" borderId="78" xfId="3" applyFont="1" applyBorder="1">
      <alignment vertical="center"/>
    </xf>
    <xf numFmtId="0" fontId="1" fillId="0" borderId="76" xfId="3" applyFont="1" applyBorder="1">
      <alignment vertical="center"/>
    </xf>
    <xf numFmtId="0" fontId="1" fillId="5" borderId="76" xfId="3" applyFont="1" applyFill="1" applyBorder="1">
      <alignment vertical="center"/>
    </xf>
    <xf numFmtId="0" fontId="1" fillId="5" borderId="78" xfId="3" applyFont="1" applyFill="1" applyBorder="1">
      <alignment vertical="center"/>
    </xf>
    <xf numFmtId="0" fontId="1" fillId="0" borderId="3" xfId="3" applyFont="1" applyBorder="1">
      <alignment vertical="center"/>
    </xf>
    <xf numFmtId="0" fontId="1" fillId="0" borderId="79" xfId="3" applyFont="1" applyBorder="1">
      <alignment vertical="center"/>
    </xf>
    <xf numFmtId="0" fontId="1" fillId="0" borderId="5" xfId="3" applyFont="1" applyBorder="1">
      <alignment vertical="center"/>
    </xf>
    <xf numFmtId="0" fontId="1" fillId="0" borderId="6" xfId="3" applyFont="1" applyBorder="1">
      <alignment vertical="center"/>
    </xf>
    <xf numFmtId="0" fontId="1" fillId="0" borderId="106" xfId="3" applyFont="1" applyBorder="1">
      <alignment vertical="center"/>
    </xf>
    <xf numFmtId="0" fontId="1" fillId="0" borderId="61" xfId="3" applyFont="1" applyBorder="1">
      <alignment vertical="center"/>
    </xf>
    <xf numFmtId="0" fontId="1" fillId="0" borderId="22" xfId="3" applyFont="1" applyBorder="1">
      <alignment vertical="center"/>
    </xf>
    <xf numFmtId="0" fontId="1" fillId="0" borderId="107" xfId="3" applyFont="1" applyBorder="1">
      <alignment vertical="center"/>
    </xf>
    <xf numFmtId="0" fontId="1" fillId="0" borderId="17" xfId="3" applyFont="1" applyBorder="1">
      <alignment vertical="center"/>
    </xf>
    <xf numFmtId="0" fontId="1" fillId="0" borderId="108" xfId="3" applyFont="1" applyBorder="1" applyAlignment="1">
      <alignment horizontal="center" vertical="center"/>
    </xf>
    <xf numFmtId="0" fontId="1" fillId="0" borderId="16" xfId="3" applyFont="1" applyBorder="1" applyAlignment="1">
      <alignment horizontal="center" vertical="center"/>
    </xf>
    <xf numFmtId="0" fontId="1" fillId="0" borderId="109" xfId="3" applyFont="1" applyBorder="1" applyAlignment="1">
      <alignment horizontal="center" vertical="center"/>
    </xf>
    <xf numFmtId="0" fontId="1" fillId="0" borderId="110" xfId="3" applyFont="1" applyBorder="1">
      <alignment vertical="center"/>
    </xf>
    <xf numFmtId="0" fontId="1" fillId="0" borderId="16" xfId="3" applyFont="1" applyBorder="1">
      <alignment vertical="center"/>
    </xf>
    <xf numFmtId="177" fontId="1" fillId="0" borderId="0" xfId="3" applyNumberFormat="1" applyFont="1">
      <alignment vertical="center"/>
    </xf>
    <xf numFmtId="0" fontId="1" fillId="0" borderId="0" xfId="3" applyFont="1" applyAlignment="1">
      <alignment vertical="top" wrapText="1"/>
    </xf>
    <xf numFmtId="0" fontId="4" fillId="0" borderId="0" xfId="2" applyFont="1" applyAlignment="1">
      <alignment horizontal="center" vertical="center"/>
    </xf>
    <xf numFmtId="0" fontId="1" fillId="0" borderId="0" xfId="2" applyFont="1" applyAlignment="1">
      <alignment horizontal="center" vertical="center"/>
    </xf>
    <xf numFmtId="0" fontId="1" fillId="0" borderId="0" xfId="2" applyFont="1" applyAlignment="1" applyProtection="1">
      <alignment horizontal="center" vertical="center"/>
      <protection locked="0"/>
    </xf>
    <xf numFmtId="0" fontId="1" fillId="0" borderId="1" xfId="2" applyFont="1" applyBorder="1" applyAlignment="1" applyProtection="1">
      <alignment horizontal="left" vertical="center" shrinkToFit="1"/>
      <protection locked="0"/>
    </xf>
    <xf numFmtId="0" fontId="1" fillId="0" borderId="0" xfId="2" applyFont="1" applyAlignment="1">
      <alignment horizontal="left" vertical="top" wrapText="1"/>
    </xf>
    <xf numFmtId="0" fontId="1" fillId="2" borderId="2" xfId="2" applyFont="1" applyFill="1" applyBorder="1" applyAlignment="1">
      <alignment horizontal="left" vertical="center"/>
    </xf>
    <xf numFmtId="0" fontId="1" fillId="2" borderId="3" xfId="2" applyFont="1" applyFill="1" applyBorder="1" applyAlignment="1">
      <alignment horizontal="left" vertical="center"/>
    </xf>
    <xf numFmtId="0" fontId="1" fillId="2" borderId="4" xfId="2" applyFont="1" applyFill="1" applyBorder="1" applyAlignment="1">
      <alignment horizontal="left" vertical="center"/>
    </xf>
    <xf numFmtId="0" fontId="1" fillId="3" borderId="7" xfId="2" applyFont="1" applyFill="1" applyBorder="1" applyAlignment="1">
      <alignment horizontal="center" vertical="center"/>
    </xf>
    <xf numFmtId="0" fontId="1" fillId="3" borderId="8" xfId="2" applyFont="1" applyFill="1" applyBorder="1" applyAlignment="1">
      <alignment horizontal="center" vertical="center"/>
    </xf>
    <xf numFmtId="0" fontId="1" fillId="3" borderId="9" xfId="2" applyFont="1" applyFill="1" applyBorder="1" applyAlignment="1" applyProtection="1">
      <alignment horizontal="center" vertical="center"/>
      <protection locked="0"/>
    </xf>
    <xf numFmtId="0" fontId="1" fillId="3" borderId="7" xfId="2" applyFont="1" applyFill="1" applyBorder="1" applyAlignment="1" applyProtection="1">
      <alignment horizontal="center" vertical="center"/>
      <protection locked="0"/>
    </xf>
    <xf numFmtId="0" fontId="1" fillId="3" borderId="10" xfId="2" applyFont="1" applyFill="1" applyBorder="1" applyAlignment="1" applyProtection="1">
      <alignment horizontal="center" vertical="center"/>
      <protection locked="0"/>
    </xf>
    <xf numFmtId="0" fontId="1" fillId="2" borderId="1" xfId="2" applyFont="1" applyFill="1" applyBorder="1" applyAlignment="1">
      <alignment horizontal="left" vertical="center"/>
    </xf>
    <xf numFmtId="0" fontId="1" fillId="2" borderId="11" xfId="2" applyFont="1" applyFill="1" applyBorder="1" applyAlignment="1">
      <alignment horizontal="left" vertical="center"/>
    </xf>
    <xf numFmtId="0" fontId="1" fillId="3" borderId="12" xfId="2" applyFont="1" applyFill="1" applyBorder="1" applyAlignment="1" applyProtection="1">
      <alignment horizontal="left" vertical="center" shrinkToFit="1"/>
      <protection locked="0"/>
    </xf>
    <xf numFmtId="0" fontId="1" fillId="3" borderId="3" xfId="2" applyFont="1" applyFill="1" applyBorder="1" applyAlignment="1" applyProtection="1">
      <alignment horizontal="left" vertical="center" shrinkToFit="1"/>
      <protection locked="0"/>
    </xf>
    <xf numFmtId="0" fontId="1" fillId="3" borderId="4" xfId="2" applyFont="1" applyFill="1" applyBorder="1" applyAlignment="1" applyProtection="1">
      <alignment horizontal="left" vertical="center" shrinkToFit="1"/>
      <protection locked="0"/>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3" borderId="14" xfId="2" applyFont="1" applyFill="1" applyBorder="1" applyAlignment="1" applyProtection="1">
      <alignment horizontal="center" vertical="center"/>
      <protection locked="0"/>
    </xf>
    <xf numFmtId="0" fontId="1" fillId="2" borderId="16" xfId="2" applyFont="1" applyFill="1" applyBorder="1" applyAlignment="1">
      <alignment horizontal="left" vertical="center"/>
    </xf>
    <xf numFmtId="0" fontId="1" fillId="0" borderId="17" xfId="2" applyFont="1" applyBorder="1" applyAlignment="1">
      <alignment horizontal="center" vertical="center"/>
    </xf>
    <xf numFmtId="0" fontId="1" fillId="3" borderId="0" xfId="2" applyFont="1" applyFill="1" applyAlignment="1" applyProtection="1">
      <alignment horizontal="center" vertical="center"/>
      <protection locked="0"/>
    </xf>
    <xf numFmtId="0" fontId="1" fillId="3" borderId="20" xfId="2" applyFont="1" applyFill="1" applyBorder="1" applyAlignment="1" applyProtection="1">
      <alignment horizontal="left" vertical="center" shrinkToFit="1"/>
      <protection locked="0"/>
    </xf>
    <xf numFmtId="0" fontId="1" fillId="3" borderId="7" xfId="2" applyFont="1" applyFill="1" applyBorder="1" applyAlignment="1" applyProtection="1">
      <alignment horizontal="left" vertical="center" shrinkToFit="1"/>
      <protection locked="0"/>
    </xf>
    <xf numFmtId="0" fontId="1" fillId="3" borderId="10" xfId="2" applyFont="1" applyFill="1" applyBorder="1" applyAlignment="1" applyProtection="1">
      <alignment horizontal="left" vertical="center" shrinkToFit="1"/>
      <protection locked="0"/>
    </xf>
    <xf numFmtId="0" fontId="1" fillId="3" borderId="12" xfId="2" applyFont="1" applyFill="1" applyBorder="1" applyAlignment="1" applyProtection="1">
      <alignment horizontal="right" vertical="center"/>
      <protection locked="0"/>
    </xf>
    <xf numFmtId="0" fontId="1" fillId="3" borderId="3" xfId="2" applyFont="1" applyFill="1" applyBorder="1" applyAlignment="1" applyProtection="1">
      <alignment horizontal="right" vertical="center"/>
      <protection locked="0"/>
    </xf>
    <xf numFmtId="0" fontId="1" fillId="3" borderId="3" xfId="2" applyFont="1" applyFill="1" applyBorder="1" applyAlignment="1" applyProtection="1">
      <alignment horizontal="left" vertical="center"/>
      <protection locked="0"/>
    </xf>
    <xf numFmtId="0" fontId="1" fillId="3" borderId="4" xfId="2" applyFont="1" applyFill="1" applyBorder="1" applyAlignment="1" applyProtection="1">
      <alignment horizontal="left" vertical="center"/>
      <protection locked="0"/>
    </xf>
    <xf numFmtId="0" fontId="1" fillId="3" borderId="13" xfId="2" applyFont="1" applyFill="1" applyBorder="1" applyAlignment="1" applyProtection="1">
      <alignment vertical="center" shrinkToFit="1"/>
      <protection locked="0"/>
    </xf>
    <xf numFmtId="0" fontId="1" fillId="3" borderId="14" xfId="2" applyFont="1" applyFill="1" applyBorder="1" applyAlignment="1" applyProtection="1">
      <alignment vertical="center" shrinkToFit="1"/>
      <protection locked="0"/>
    </xf>
    <xf numFmtId="0" fontId="1" fillId="3" borderId="14" xfId="2" applyFont="1" applyFill="1" applyBorder="1" applyAlignment="1" applyProtection="1">
      <alignment horizontal="center" vertical="center" shrinkToFit="1"/>
      <protection locked="0"/>
    </xf>
    <xf numFmtId="0" fontId="1" fillId="2" borderId="21" xfId="2" applyFont="1" applyFill="1" applyBorder="1" applyAlignment="1">
      <alignment horizontal="left" vertical="center"/>
    </xf>
    <xf numFmtId="0" fontId="1" fillId="2" borderId="22" xfId="2" applyFont="1" applyFill="1" applyBorder="1" applyAlignment="1">
      <alignment horizontal="left" vertical="center"/>
    </xf>
    <xf numFmtId="0" fontId="1" fillId="2" borderId="23" xfId="2" applyFont="1" applyFill="1" applyBorder="1" applyAlignment="1">
      <alignment horizontal="left" vertical="center"/>
    </xf>
    <xf numFmtId="0" fontId="1" fillId="2" borderId="17" xfId="2" applyFont="1" applyFill="1" applyBorder="1" applyAlignment="1">
      <alignment horizontal="left" vertical="center"/>
    </xf>
    <xf numFmtId="0" fontId="1" fillId="2" borderId="0" xfId="2" applyFont="1" applyFill="1" applyAlignment="1">
      <alignment horizontal="left" vertical="center"/>
    </xf>
    <xf numFmtId="0" fontId="1" fillId="2" borderId="30" xfId="2" applyFont="1" applyFill="1" applyBorder="1" applyAlignment="1">
      <alignment horizontal="left" vertical="center"/>
    </xf>
    <xf numFmtId="0" fontId="1" fillId="0" borderId="22" xfId="2" applyFont="1" applyBorder="1" applyAlignment="1">
      <alignment horizontal="center" vertical="center"/>
    </xf>
    <xf numFmtId="0" fontId="1" fillId="3" borderId="24" xfId="2" applyFont="1" applyFill="1" applyBorder="1" applyAlignment="1" applyProtection="1">
      <alignment horizontal="center" vertical="center"/>
      <protection locked="0"/>
    </xf>
    <xf numFmtId="0" fontId="1" fillId="3" borderId="25" xfId="2" applyFont="1" applyFill="1" applyBorder="1" applyAlignment="1" applyProtection="1">
      <alignment horizontal="center" vertical="center"/>
      <protection locked="0"/>
    </xf>
    <xf numFmtId="0" fontId="1" fillId="3" borderId="31" xfId="2" applyFont="1" applyFill="1" applyBorder="1" applyAlignment="1" applyProtection="1">
      <alignment horizontal="center" vertical="center"/>
      <protection locked="0"/>
    </xf>
    <xf numFmtId="0" fontId="1" fillId="3" borderId="32" xfId="2" applyFont="1" applyFill="1" applyBorder="1" applyAlignment="1" applyProtection="1">
      <alignment horizontal="center" vertical="center"/>
      <protection locked="0"/>
    </xf>
    <xf numFmtId="0" fontId="1" fillId="3" borderId="20" xfId="2" applyFont="1" applyFill="1" applyBorder="1" applyAlignment="1" applyProtection="1">
      <alignment horizontal="center" vertical="center"/>
      <protection locked="0"/>
    </xf>
    <xf numFmtId="0" fontId="1" fillId="3" borderId="7" xfId="2" applyFont="1" applyFill="1" applyBorder="1" applyAlignment="1" applyProtection="1">
      <alignment horizontal="left" vertical="center"/>
      <protection locked="0"/>
    </xf>
    <xf numFmtId="0" fontId="1" fillId="3" borderId="10" xfId="2" applyFont="1" applyFill="1" applyBorder="1" applyAlignment="1" applyProtection="1">
      <alignment horizontal="left" vertical="center"/>
      <protection locked="0"/>
    </xf>
    <xf numFmtId="0" fontId="1" fillId="2" borderId="21" xfId="2" applyFont="1" applyFill="1" applyBorder="1" applyAlignment="1">
      <alignment horizontal="center" vertical="center"/>
    </xf>
    <xf numFmtId="0" fontId="1" fillId="2" borderId="22" xfId="2" applyFont="1" applyFill="1" applyBorder="1" applyAlignment="1">
      <alignment horizontal="center" vertical="center"/>
    </xf>
    <xf numFmtId="0" fontId="1" fillId="2" borderId="23" xfId="2" applyFont="1" applyFill="1" applyBorder="1" applyAlignment="1">
      <alignment horizontal="center" vertical="center"/>
    </xf>
    <xf numFmtId="0" fontId="1" fillId="2" borderId="37" xfId="2" applyFont="1" applyFill="1" applyBorder="1" applyAlignment="1">
      <alignment horizontal="center" vertical="center"/>
    </xf>
    <xf numFmtId="0" fontId="1" fillId="2" borderId="1" xfId="2" applyFont="1" applyFill="1" applyBorder="1" applyAlignment="1">
      <alignment horizontal="center" vertical="center"/>
    </xf>
    <xf numFmtId="0" fontId="1" fillId="2" borderId="38" xfId="2" applyFont="1" applyFill="1" applyBorder="1" applyAlignment="1">
      <alignment horizontal="center" vertical="center"/>
    </xf>
    <xf numFmtId="0" fontId="1" fillId="3" borderId="13" xfId="2" applyFont="1" applyFill="1" applyBorder="1" applyAlignment="1" applyProtection="1">
      <alignment horizontal="center" vertical="center"/>
      <protection locked="0"/>
    </xf>
    <xf numFmtId="0" fontId="1" fillId="3" borderId="14" xfId="2" applyFont="1" applyFill="1" applyBorder="1" applyAlignment="1" applyProtection="1">
      <alignment horizontal="left" vertical="center"/>
      <protection locked="0"/>
    </xf>
    <xf numFmtId="0" fontId="1" fillId="3" borderId="15" xfId="2" applyFont="1" applyFill="1" applyBorder="1" applyAlignment="1" applyProtection="1">
      <alignment horizontal="left" vertical="center"/>
      <protection locked="0"/>
    </xf>
    <xf numFmtId="0" fontId="1" fillId="2" borderId="33" xfId="2" applyFont="1" applyFill="1" applyBorder="1" applyAlignment="1">
      <alignment horizontal="center" vertical="center"/>
    </xf>
    <xf numFmtId="0" fontId="1" fillId="2" borderId="34" xfId="2" applyFont="1" applyFill="1" applyBorder="1" applyAlignment="1">
      <alignment horizontal="center" vertical="center"/>
    </xf>
    <xf numFmtId="0" fontId="1" fillId="2" borderId="35" xfId="2" applyFont="1" applyFill="1" applyBorder="1" applyAlignment="1">
      <alignment horizontal="center" vertical="center"/>
    </xf>
    <xf numFmtId="0" fontId="1" fillId="2" borderId="36" xfId="2" applyFont="1" applyFill="1" applyBorder="1" applyAlignment="1">
      <alignment horizontal="center" vertical="center"/>
    </xf>
    <xf numFmtId="0" fontId="1" fillId="2" borderId="26" xfId="2" applyFont="1" applyFill="1" applyBorder="1" applyAlignment="1">
      <alignment horizontal="center" vertical="center"/>
    </xf>
    <xf numFmtId="0" fontId="1" fillId="2" borderId="27" xfId="2" applyFont="1" applyFill="1" applyBorder="1" applyAlignment="1">
      <alignment horizontal="center" vertical="center"/>
    </xf>
    <xf numFmtId="0" fontId="1" fillId="2" borderId="28" xfId="2" applyFont="1" applyFill="1" applyBorder="1" applyAlignment="1">
      <alignment horizontal="center" vertical="center"/>
    </xf>
    <xf numFmtId="0" fontId="1" fillId="2" borderId="29" xfId="2" applyFont="1" applyFill="1" applyBorder="1" applyAlignment="1">
      <alignment horizontal="center" vertical="center"/>
    </xf>
    <xf numFmtId="0" fontId="1" fillId="3" borderId="20" xfId="2" applyFont="1" applyFill="1" applyBorder="1" applyAlignment="1" applyProtection="1">
      <alignment horizontal="center" vertical="center" shrinkToFit="1"/>
      <protection locked="0"/>
    </xf>
    <xf numFmtId="0" fontId="1" fillId="3" borderId="39" xfId="2" applyFont="1" applyFill="1" applyBorder="1" applyAlignment="1" applyProtection="1">
      <alignment horizontal="center" vertical="center" shrinkToFit="1"/>
      <protection locked="0"/>
    </xf>
    <xf numFmtId="0" fontId="1" fillId="3" borderId="40" xfId="2" applyFont="1" applyFill="1" applyBorder="1" applyAlignment="1" applyProtection="1">
      <alignment horizontal="center" vertical="center" shrinkToFit="1"/>
      <protection locked="0"/>
    </xf>
    <xf numFmtId="0" fontId="1" fillId="3" borderId="10" xfId="2" applyFont="1" applyFill="1" applyBorder="1" applyAlignment="1" applyProtection="1">
      <alignment horizontal="center" vertical="center" shrinkToFit="1"/>
      <protection locked="0"/>
    </xf>
    <xf numFmtId="0" fontId="1" fillId="0" borderId="41" xfId="2" applyFont="1" applyBorder="1" applyAlignment="1">
      <alignment horizontal="center" vertical="center"/>
    </xf>
    <xf numFmtId="0" fontId="1" fillId="0" borderId="42" xfId="2" applyFont="1" applyBorder="1" applyAlignment="1">
      <alignment horizontal="center" vertical="center"/>
    </xf>
    <xf numFmtId="0" fontId="1" fillId="2" borderId="42" xfId="2" applyFont="1" applyFill="1" applyBorder="1" applyAlignment="1">
      <alignment horizontal="center" vertical="center" textRotation="255"/>
    </xf>
    <xf numFmtId="0" fontId="1" fillId="2" borderId="2" xfId="2" applyFont="1" applyFill="1" applyBorder="1" applyAlignment="1">
      <alignment horizontal="center" vertical="center" shrinkToFit="1"/>
    </xf>
    <xf numFmtId="0" fontId="1" fillId="2" borderId="3" xfId="2" applyFont="1" applyFill="1" applyBorder="1" applyAlignment="1">
      <alignment horizontal="center" vertical="center" shrinkToFit="1"/>
    </xf>
    <xf numFmtId="0" fontId="1" fillId="3" borderId="12" xfId="2" applyFont="1" applyFill="1" applyBorder="1" applyAlignment="1" applyProtection="1">
      <alignment horizontal="center" vertical="center" shrinkToFit="1"/>
      <protection locked="0"/>
    </xf>
    <xf numFmtId="0" fontId="1" fillId="3" borderId="28" xfId="2" applyFont="1" applyFill="1" applyBorder="1" applyAlignment="1" applyProtection="1">
      <alignment horizontal="center" vertical="center" shrinkToFit="1"/>
      <protection locked="0"/>
    </xf>
    <xf numFmtId="0" fontId="1" fillId="3" borderId="43" xfId="2" applyFont="1" applyFill="1" applyBorder="1" applyAlignment="1" applyProtection="1">
      <alignment horizontal="center" vertical="center" shrinkToFit="1"/>
      <protection locked="0"/>
    </xf>
    <xf numFmtId="0" fontId="1" fillId="3" borderId="4" xfId="2" applyFont="1" applyFill="1" applyBorder="1" applyAlignment="1" applyProtection="1">
      <alignment horizontal="center" vertical="center" shrinkToFit="1"/>
      <protection locked="0"/>
    </xf>
    <xf numFmtId="0" fontId="1" fillId="3" borderId="53" xfId="2" applyFont="1" applyFill="1" applyBorder="1" applyAlignment="1" applyProtection="1">
      <alignment horizontal="left" vertical="center" shrinkToFit="1"/>
      <protection locked="0"/>
    </xf>
    <xf numFmtId="0" fontId="1" fillId="3" borderId="52" xfId="2" applyFont="1" applyFill="1" applyBorder="1" applyAlignment="1" applyProtection="1">
      <alignment horizontal="left" vertical="center" shrinkToFit="1"/>
      <protection locked="0"/>
    </xf>
    <xf numFmtId="0" fontId="1" fillId="3" borderId="52" xfId="2" applyFont="1" applyFill="1" applyBorder="1" applyAlignment="1" applyProtection="1">
      <alignment horizontal="center" vertical="center" shrinkToFit="1"/>
      <protection locked="0"/>
    </xf>
    <xf numFmtId="0" fontId="1" fillId="2" borderId="55" xfId="2" applyFont="1" applyFill="1" applyBorder="1" applyAlignment="1">
      <alignment horizontal="left" vertical="center"/>
    </xf>
    <xf numFmtId="0" fontId="1" fillId="2" borderId="56" xfId="2" applyFont="1" applyFill="1" applyBorder="1" applyAlignment="1">
      <alignment horizontal="left" vertical="center"/>
    </xf>
    <xf numFmtId="0" fontId="1" fillId="3" borderId="57" xfId="2" applyFont="1" applyFill="1" applyBorder="1" applyAlignment="1" applyProtection="1">
      <alignment horizontal="left" vertical="center" shrinkToFit="1"/>
      <protection locked="0"/>
    </xf>
    <xf numFmtId="0" fontId="1" fillId="3" borderId="58" xfId="2" applyFont="1" applyFill="1" applyBorder="1" applyAlignment="1" applyProtection="1">
      <alignment horizontal="left" vertical="center" shrinkToFit="1"/>
      <protection locked="0"/>
    </xf>
    <xf numFmtId="0" fontId="1" fillId="3" borderId="58" xfId="2" applyFont="1" applyFill="1" applyBorder="1" applyAlignment="1" applyProtection="1">
      <alignment horizontal="center" vertical="center" shrinkToFit="1"/>
      <protection locked="0"/>
    </xf>
    <xf numFmtId="0" fontId="6" fillId="2" borderId="2" xfId="2" applyFont="1" applyFill="1" applyBorder="1" applyAlignment="1">
      <alignment horizontal="center" vertical="center" shrinkToFit="1"/>
    </xf>
    <xf numFmtId="0" fontId="6" fillId="2" borderId="16" xfId="2" applyFont="1" applyFill="1" applyBorder="1" applyAlignment="1">
      <alignment horizontal="center" vertical="center" shrinkToFit="1"/>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2" borderId="42" xfId="2" applyFont="1" applyFill="1" applyBorder="1" applyAlignment="1">
      <alignment horizontal="center" vertical="center" wrapText="1"/>
    </xf>
    <xf numFmtId="0" fontId="1" fillId="2" borderId="46" xfId="2" applyFont="1" applyFill="1" applyBorder="1" applyAlignment="1">
      <alignment horizontal="left" vertical="center"/>
    </xf>
    <xf numFmtId="0" fontId="1" fillId="2" borderId="47" xfId="2" applyFont="1" applyFill="1" applyBorder="1" applyAlignment="1">
      <alignment horizontal="left" vertical="center"/>
    </xf>
    <xf numFmtId="0" fontId="1" fillId="3" borderId="48" xfId="2" applyFont="1" applyFill="1" applyBorder="1" applyAlignment="1" applyProtection="1">
      <alignment horizontal="left" vertical="center" shrinkToFit="1"/>
      <protection locked="0"/>
    </xf>
    <xf numFmtId="0" fontId="1" fillId="3" borderId="47" xfId="2" applyFont="1" applyFill="1" applyBorder="1" applyAlignment="1" applyProtection="1">
      <alignment horizontal="left" vertical="center" shrinkToFit="1"/>
      <protection locked="0"/>
    </xf>
    <xf numFmtId="0" fontId="1" fillId="3" borderId="49" xfId="2" applyFont="1" applyFill="1" applyBorder="1" applyAlignment="1" applyProtection="1">
      <alignment horizontal="left" vertical="center" shrinkToFit="1"/>
      <protection locked="0"/>
    </xf>
    <xf numFmtId="0" fontId="1" fillId="3" borderId="50" xfId="2" applyFont="1" applyFill="1" applyBorder="1" applyAlignment="1" applyProtection="1">
      <alignment horizontal="left" vertical="center" shrinkToFit="1"/>
      <protection locked="0"/>
    </xf>
    <xf numFmtId="0" fontId="1" fillId="2" borderId="51" xfId="2" applyFont="1" applyFill="1" applyBorder="1" applyAlignment="1">
      <alignment horizontal="left" vertical="center"/>
    </xf>
    <xf numFmtId="0" fontId="1" fillId="2" borderId="52" xfId="2" applyFont="1" applyFill="1" applyBorder="1" applyAlignment="1">
      <alignment horizontal="left" vertical="center"/>
    </xf>
    <xf numFmtId="0" fontId="1" fillId="3" borderId="54" xfId="2" applyFont="1" applyFill="1" applyBorder="1" applyAlignment="1" applyProtection="1">
      <alignment horizontal="left" vertical="center" shrinkToFit="1"/>
      <protection locked="0"/>
    </xf>
    <xf numFmtId="0" fontId="1" fillId="2" borderId="21" xfId="2" applyFont="1" applyFill="1" applyBorder="1" applyAlignment="1">
      <alignment horizontal="center" vertical="center" shrinkToFit="1"/>
    </xf>
    <xf numFmtId="0" fontId="1" fillId="2" borderId="22" xfId="2" applyFont="1" applyFill="1" applyBorder="1" applyAlignment="1">
      <alignment horizontal="center" vertical="center" shrinkToFit="1"/>
    </xf>
    <xf numFmtId="0" fontId="1" fillId="2" borderId="38" xfId="2" applyFont="1" applyFill="1" applyBorder="1" applyAlignment="1">
      <alignment horizontal="left" vertical="center"/>
    </xf>
    <xf numFmtId="176" fontId="1" fillId="0" borderId="60" xfId="1" applyNumberFormat="1" applyFont="1" applyBorder="1" applyAlignment="1">
      <alignment horizontal="center" vertical="center"/>
    </xf>
    <xf numFmtId="0" fontId="6" fillId="0" borderId="2" xfId="2" applyFont="1" applyBorder="1" applyAlignment="1">
      <alignment horizontal="center" vertical="center"/>
    </xf>
    <xf numFmtId="0" fontId="6" fillId="0" borderId="16" xfId="2" applyFont="1" applyBorder="1" applyAlignment="1">
      <alignment horizontal="center" vertical="center"/>
    </xf>
    <xf numFmtId="0" fontId="1" fillId="3" borderId="5" xfId="2" applyFont="1" applyFill="1" applyBorder="1" applyAlignment="1" applyProtection="1">
      <alignment horizontal="center" vertical="center" shrinkToFit="1"/>
      <protection locked="0"/>
    </xf>
    <xf numFmtId="0" fontId="1" fillId="3" borderId="6" xfId="2" applyFont="1" applyFill="1" applyBorder="1" applyAlignment="1" applyProtection="1">
      <alignment horizontal="center" vertical="center" shrinkToFit="1"/>
      <protection locked="0"/>
    </xf>
    <xf numFmtId="0" fontId="1" fillId="3" borderId="61" xfId="2" applyFont="1" applyFill="1" applyBorder="1" applyAlignment="1" applyProtection="1">
      <alignment horizontal="center" vertical="center" shrinkToFit="1"/>
      <protection locked="0"/>
    </xf>
    <xf numFmtId="0" fontId="1" fillId="3" borderId="62" xfId="2" applyFont="1" applyFill="1" applyBorder="1" applyAlignment="1" applyProtection="1">
      <alignment horizontal="center" vertical="center" shrinkToFit="1"/>
      <protection locked="0"/>
    </xf>
    <xf numFmtId="0" fontId="1" fillId="3" borderId="35" xfId="2" applyFont="1" applyFill="1" applyBorder="1" applyAlignment="1" applyProtection="1">
      <alignment horizontal="center" vertical="center" shrinkToFit="1"/>
      <protection locked="0"/>
    </xf>
    <xf numFmtId="0" fontId="1" fillId="3" borderId="63" xfId="2" applyFont="1" applyFill="1" applyBorder="1" applyAlignment="1" applyProtection="1">
      <alignment horizontal="center" vertical="center" shrinkToFit="1"/>
      <protection locked="0"/>
    </xf>
    <xf numFmtId="0" fontId="1" fillId="3" borderId="64" xfId="2" applyFont="1" applyFill="1" applyBorder="1" applyAlignment="1" applyProtection="1">
      <alignment horizontal="center" vertical="center" shrinkToFit="1"/>
      <protection locked="0"/>
    </xf>
    <xf numFmtId="0" fontId="1" fillId="0" borderId="65" xfId="2" applyFont="1" applyBorder="1" applyAlignment="1">
      <alignment horizontal="center" vertical="center"/>
    </xf>
    <xf numFmtId="0" fontId="1" fillId="0" borderId="66" xfId="2" applyFont="1" applyBorder="1" applyAlignment="1">
      <alignment horizontal="center" vertical="center"/>
    </xf>
    <xf numFmtId="0" fontId="1" fillId="2" borderId="42" xfId="2" applyFont="1" applyFill="1" applyBorder="1" applyAlignment="1">
      <alignment horizontal="right" vertical="center" shrinkToFit="1"/>
    </xf>
    <xf numFmtId="0" fontId="1" fillId="2" borderId="67" xfId="2" applyFont="1" applyFill="1" applyBorder="1" applyAlignment="1">
      <alignment horizontal="right" vertical="center" shrinkToFit="1"/>
    </xf>
    <xf numFmtId="0" fontId="1" fillId="3" borderId="3" xfId="2" applyFont="1" applyFill="1" applyBorder="1" applyAlignment="1">
      <alignment horizontal="center" vertical="center" shrinkToFit="1"/>
    </xf>
    <xf numFmtId="0" fontId="1" fillId="2" borderId="21" xfId="2" applyFont="1" applyFill="1" applyBorder="1" applyAlignment="1">
      <alignment horizontal="center" vertical="center" wrapText="1"/>
    </xf>
    <xf numFmtId="0" fontId="1" fillId="2" borderId="22" xfId="2" applyFont="1" applyFill="1" applyBorder="1" applyAlignment="1">
      <alignment horizontal="center" vertical="center" wrapText="1"/>
    </xf>
    <xf numFmtId="0" fontId="1" fillId="2" borderId="23" xfId="2" applyFont="1" applyFill="1" applyBorder="1" applyAlignment="1">
      <alignment horizontal="center" vertical="center" wrapText="1"/>
    </xf>
    <xf numFmtId="0" fontId="1" fillId="2" borderId="17" xfId="2" applyFont="1" applyFill="1" applyBorder="1" applyAlignment="1">
      <alignment horizontal="center" vertical="center" wrapText="1"/>
    </xf>
    <xf numFmtId="0" fontId="1" fillId="2" borderId="0" xfId="2" applyFont="1" applyFill="1" applyAlignment="1">
      <alignment horizontal="center" vertical="center" wrapText="1"/>
    </xf>
    <xf numFmtId="0" fontId="1" fillId="2" borderId="30" xfId="2" applyFont="1" applyFill="1" applyBorder="1" applyAlignment="1">
      <alignment horizontal="center" vertical="center" wrapText="1"/>
    </xf>
    <xf numFmtId="0" fontId="1" fillId="2" borderId="37"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1" fillId="2" borderId="38" xfId="2" applyFont="1" applyFill="1" applyBorder="1" applyAlignment="1">
      <alignment horizontal="center" vertical="center" wrapText="1"/>
    </xf>
    <xf numFmtId="0" fontId="1" fillId="2" borderId="68" xfId="2" applyFont="1" applyFill="1" applyBorder="1" applyAlignment="1">
      <alignment horizontal="left" vertical="center"/>
    </xf>
    <xf numFmtId="0" fontId="1" fillId="2" borderId="49" xfId="2" applyFont="1" applyFill="1" applyBorder="1" applyAlignment="1">
      <alignment horizontal="left" vertical="center"/>
    </xf>
    <xf numFmtId="0" fontId="5" fillId="0" borderId="0" xfId="2" applyFont="1" applyAlignment="1">
      <alignment horizontal="left" vertical="top" wrapText="1"/>
    </xf>
    <xf numFmtId="0" fontId="1" fillId="0" borderId="1" xfId="2" applyFont="1" applyBorder="1" applyAlignment="1">
      <alignment horizontal="left" vertical="top" wrapText="1"/>
    </xf>
    <xf numFmtId="0" fontId="1" fillId="3" borderId="13" xfId="2" applyFont="1" applyFill="1" applyBorder="1" applyAlignment="1" applyProtection="1">
      <alignment horizontal="left" vertical="center" shrinkToFit="1"/>
      <protection locked="0"/>
    </xf>
    <xf numFmtId="0" fontId="1" fillId="3" borderId="14" xfId="2" applyFont="1" applyFill="1" applyBorder="1" applyAlignment="1" applyProtection="1">
      <alignment horizontal="left" vertical="center" shrinkToFit="1"/>
      <protection locked="0"/>
    </xf>
    <xf numFmtId="0" fontId="1" fillId="3" borderId="24" xfId="2" applyFont="1" applyFill="1" applyBorder="1" applyAlignment="1" applyProtection="1">
      <alignment horizontal="center" vertical="center" textRotation="255"/>
      <protection locked="0"/>
    </xf>
    <xf numFmtId="0" fontId="1" fillId="3" borderId="69" xfId="2" applyFont="1" applyFill="1" applyBorder="1" applyAlignment="1" applyProtection="1">
      <alignment horizontal="center" vertical="center" textRotation="255"/>
      <protection locked="0"/>
    </xf>
    <xf numFmtId="0" fontId="1" fillId="3" borderId="25" xfId="2" applyFont="1" applyFill="1" applyBorder="1" applyAlignment="1" applyProtection="1">
      <alignment horizontal="center" vertical="center" textRotation="255"/>
      <protection locked="0"/>
    </xf>
    <xf numFmtId="0" fontId="1" fillId="3" borderId="70" xfId="2" applyFont="1" applyFill="1" applyBorder="1" applyAlignment="1" applyProtection="1">
      <alignment horizontal="center" vertical="center" textRotation="255"/>
      <protection locked="0"/>
    </xf>
    <xf numFmtId="0" fontId="1" fillId="3" borderId="0" xfId="2" applyFont="1" applyFill="1" applyAlignment="1" applyProtection="1">
      <alignment horizontal="center" vertical="center" textRotation="255"/>
      <protection locked="0"/>
    </xf>
    <xf numFmtId="0" fontId="1" fillId="3" borderId="71" xfId="2" applyFont="1" applyFill="1" applyBorder="1" applyAlignment="1" applyProtection="1">
      <alignment horizontal="center" vertical="center" textRotation="255"/>
      <protection locked="0"/>
    </xf>
    <xf numFmtId="0" fontId="1" fillId="3" borderId="31" xfId="2" applyFont="1" applyFill="1" applyBorder="1" applyAlignment="1" applyProtection="1">
      <alignment horizontal="center" vertical="center" textRotation="255"/>
      <protection locked="0"/>
    </xf>
    <xf numFmtId="0" fontId="1" fillId="3" borderId="73" xfId="2" applyFont="1" applyFill="1" applyBorder="1" applyAlignment="1" applyProtection="1">
      <alignment horizontal="center" vertical="center" textRotation="255"/>
      <protection locked="0"/>
    </xf>
    <xf numFmtId="0" fontId="1" fillId="3" borderId="32" xfId="2" applyFont="1" applyFill="1" applyBorder="1" applyAlignment="1" applyProtection="1">
      <alignment horizontal="center" vertical="center" textRotation="255"/>
      <protection locked="0"/>
    </xf>
    <xf numFmtId="0" fontId="1" fillId="2" borderId="62" xfId="2" applyFont="1" applyFill="1" applyBorder="1" applyAlignment="1">
      <alignment horizontal="center" vertical="center" wrapText="1"/>
    </xf>
    <xf numFmtId="0" fontId="1" fillId="2" borderId="70" xfId="2" applyFont="1" applyFill="1" applyBorder="1" applyAlignment="1">
      <alignment horizontal="center" vertical="center" wrapText="1"/>
    </xf>
    <xf numFmtId="0" fontId="1" fillId="2" borderId="74" xfId="2" applyFont="1" applyFill="1" applyBorder="1" applyAlignment="1">
      <alignment horizontal="center" vertical="center" wrapText="1"/>
    </xf>
    <xf numFmtId="0" fontId="1" fillId="2" borderId="37" xfId="2" applyFont="1" applyFill="1" applyBorder="1" applyAlignment="1">
      <alignment horizontal="left" vertical="center"/>
    </xf>
    <xf numFmtId="0" fontId="1" fillId="3" borderId="72" xfId="2" applyFont="1" applyFill="1" applyBorder="1" applyAlignment="1" applyProtection="1">
      <alignment horizontal="left" vertical="center" shrinkToFit="1"/>
      <protection locked="0"/>
    </xf>
    <xf numFmtId="0" fontId="1" fillId="3" borderId="49" xfId="2" applyFont="1" applyFill="1" applyBorder="1" applyAlignment="1" applyProtection="1">
      <alignment horizontal="center" vertical="center" shrinkToFit="1"/>
      <protection locked="0"/>
    </xf>
    <xf numFmtId="0" fontId="8" fillId="0" borderId="0" xfId="2" applyFont="1" applyAlignment="1" applyProtection="1">
      <alignment horizontal="center" vertical="center"/>
      <protection locked="0"/>
    </xf>
    <xf numFmtId="0" fontId="8" fillId="0" borderId="1" xfId="2" applyFont="1" applyBorder="1" applyAlignment="1" applyProtection="1">
      <alignment horizontal="left" vertical="center" shrinkToFit="1"/>
      <protection locked="0"/>
    </xf>
    <xf numFmtId="0" fontId="8" fillId="3" borderId="7"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9" xfId="2" applyFont="1" applyFill="1" applyBorder="1" applyAlignment="1" applyProtection="1">
      <alignment horizontal="center" vertical="center"/>
      <protection locked="0"/>
    </xf>
    <xf numFmtId="0" fontId="8" fillId="3" borderId="7" xfId="2" applyFont="1" applyFill="1" applyBorder="1" applyAlignment="1" applyProtection="1">
      <alignment horizontal="center" vertical="center"/>
      <protection locked="0"/>
    </xf>
    <xf numFmtId="0" fontId="8" fillId="3" borderId="10" xfId="2" applyFont="1" applyFill="1" applyBorder="1" applyAlignment="1" applyProtection="1">
      <alignment horizontal="center" vertical="center"/>
      <protection locked="0"/>
    </xf>
    <xf numFmtId="0" fontId="8" fillId="3" borderId="12" xfId="2" applyFont="1" applyFill="1" applyBorder="1" applyAlignment="1" applyProtection="1">
      <alignment horizontal="left" vertical="center" shrinkToFit="1"/>
      <protection locked="0"/>
    </xf>
    <xf numFmtId="0" fontId="8" fillId="3" borderId="3" xfId="2" applyFont="1" applyFill="1" applyBorder="1" applyAlignment="1" applyProtection="1">
      <alignment horizontal="left" vertical="center" shrinkToFit="1"/>
      <protection locked="0"/>
    </xf>
    <xf numFmtId="0" fontId="8" fillId="3" borderId="4" xfId="2" applyFont="1" applyFill="1" applyBorder="1" applyAlignment="1" applyProtection="1">
      <alignment horizontal="left" vertical="center" shrinkToFit="1"/>
      <protection locked="0"/>
    </xf>
    <xf numFmtId="0" fontId="8" fillId="3" borderId="14" xfId="2" applyFont="1" applyFill="1" applyBorder="1" applyAlignment="1" applyProtection="1">
      <alignment horizontal="center" vertical="center"/>
      <protection locked="0"/>
    </xf>
    <xf numFmtId="0" fontId="8" fillId="3" borderId="20" xfId="2" applyFont="1" applyFill="1" applyBorder="1" applyAlignment="1" applyProtection="1">
      <alignment horizontal="left" vertical="center" shrinkToFit="1"/>
      <protection locked="0"/>
    </xf>
    <xf numFmtId="0" fontId="8" fillId="3" borderId="7" xfId="2" applyFont="1" applyFill="1" applyBorder="1" applyAlignment="1" applyProtection="1">
      <alignment horizontal="left" vertical="center" shrinkToFit="1"/>
      <protection locked="0"/>
    </xf>
    <xf numFmtId="0" fontId="8" fillId="3" borderId="10" xfId="2" applyFont="1" applyFill="1" applyBorder="1" applyAlignment="1" applyProtection="1">
      <alignment horizontal="left" vertical="center" shrinkToFit="1"/>
      <protection locked="0"/>
    </xf>
    <xf numFmtId="0" fontId="8" fillId="3" borderId="3" xfId="2" applyFont="1" applyFill="1" applyBorder="1" applyAlignment="1" applyProtection="1">
      <alignment horizontal="right" vertical="center"/>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0" fontId="8" fillId="3" borderId="14" xfId="2" applyFont="1" applyFill="1" applyBorder="1" applyAlignment="1" applyProtection="1">
      <alignment horizontal="center" vertical="center" shrinkToFit="1"/>
      <protection locked="0"/>
    </xf>
    <xf numFmtId="0" fontId="8" fillId="3" borderId="24" xfId="2" applyFont="1" applyFill="1" applyBorder="1" applyAlignment="1" applyProtection="1">
      <alignment horizontal="center" vertical="center"/>
      <protection locked="0"/>
    </xf>
    <xf numFmtId="0" fontId="8" fillId="3" borderId="25" xfId="2" applyFont="1" applyFill="1" applyBorder="1" applyAlignment="1" applyProtection="1">
      <alignment horizontal="center" vertical="center"/>
      <protection locked="0"/>
    </xf>
    <xf numFmtId="0" fontId="8" fillId="3" borderId="31" xfId="2" applyFont="1" applyFill="1" applyBorder="1" applyAlignment="1" applyProtection="1">
      <alignment horizontal="center" vertical="center"/>
      <protection locked="0"/>
    </xf>
    <xf numFmtId="0" fontId="8" fillId="3" borderId="32" xfId="2" applyFont="1" applyFill="1" applyBorder="1" applyAlignment="1" applyProtection="1">
      <alignment horizontal="center" vertical="center"/>
      <protection locked="0"/>
    </xf>
    <xf numFmtId="0" fontId="8" fillId="3" borderId="13" xfId="2" applyFont="1" applyFill="1" applyBorder="1" applyAlignment="1" applyProtection="1">
      <alignment horizontal="center" vertical="center"/>
      <protection locked="0"/>
    </xf>
    <xf numFmtId="0" fontId="8" fillId="3" borderId="20" xfId="2" applyFont="1" applyFill="1" applyBorder="1" applyAlignment="1" applyProtection="1">
      <alignment horizontal="center" vertical="center" shrinkToFit="1"/>
      <protection locked="0"/>
    </xf>
    <xf numFmtId="0" fontId="8" fillId="3" borderId="39" xfId="2" applyFont="1" applyFill="1" applyBorder="1" applyAlignment="1" applyProtection="1">
      <alignment horizontal="center" vertical="center" shrinkToFit="1"/>
      <protection locked="0"/>
    </xf>
    <xf numFmtId="0" fontId="8" fillId="3" borderId="40" xfId="2" applyFont="1" applyFill="1" applyBorder="1" applyAlignment="1" applyProtection="1">
      <alignment horizontal="center" vertical="center" shrinkToFit="1"/>
      <protection locked="0"/>
    </xf>
    <xf numFmtId="0" fontId="8" fillId="3" borderId="10" xfId="2" applyFont="1" applyFill="1" applyBorder="1" applyAlignment="1" applyProtection="1">
      <alignment horizontal="center" vertical="center" shrinkToFit="1"/>
      <protection locked="0"/>
    </xf>
    <xf numFmtId="0" fontId="8" fillId="3" borderId="12" xfId="2" applyFont="1" applyFill="1" applyBorder="1" applyAlignment="1" applyProtection="1">
      <alignment horizontal="center" vertical="center" shrinkToFit="1"/>
      <protection locked="0"/>
    </xf>
    <xf numFmtId="0" fontId="8" fillId="3" borderId="28" xfId="2" applyFont="1" applyFill="1" applyBorder="1" applyAlignment="1" applyProtection="1">
      <alignment horizontal="center" vertical="center" shrinkToFit="1"/>
      <protection locked="0"/>
    </xf>
    <xf numFmtId="0" fontId="8" fillId="3" borderId="43" xfId="2" applyFont="1" applyFill="1" applyBorder="1" applyAlignment="1" applyProtection="1">
      <alignment horizontal="center" vertical="center" shrinkToFit="1"/>
      <protection locked="0"/>
    </xf>
    <xf numFmtId="0" fontId="8" fillId="3" borderId="4" xfId="2" applyFont="1" applyFill="1" applyBorder="1" applyAlignment="1" applyProtection="1">
      <alignment horizontal="center" vertical="center" shrinkToFit="1"/>
      <protection locked="0"/>
    </xf>
    <xf numFmtId="0" fontId="8" fillId="3" borderId="53" xfId="2" applyFont="1" applyFill="1" applyBorder="1" applyAlignment="1" applyProtection="1">
      <alignment horizontal="left" vertical="center" shrinkToFit="1"/>
      <protection locked="0"/>
    </xf>
    <xf numFmtId="0" fontId="8" fillId="3" borderId="52" xfId="2" applyFont="1" applyFill="1" applyBorder="1" applyAlignment="1" applyProtection="1">
      <alignment horizontal="left" vertical="center" shrinkToFit="1"/>
      <protection locked="0"/>
    </xf>
    <xf numFmtId="0" fontId="8" fillId="3" borderId="52" xfId="2" applyFont="1" applyFill="1" applyBorder="1" applyAlignment="1" applyProtection="1">
      <alignment horizontal="center" vertical="center" shrinkToFit="1"/>
      <protection locked="0"/>
    </xf>
    <xf numFmtId="0" fontId="8" fillId="3" borderId="57" xfId="2" applyFont="1" applyFill="1" applyBorder="1" applyAlignment="1" applyProtection="1">
      <alignment horizontal="left" vertical="center" shrinkToFit="1"/>
      <protection locked="0"/>
    </xf>
    <xf numFmtId="0" fontId="8" fillId="3" borderId="58" xfId="2" applyFont="1" applyFill="1" applyBorder="1" applyAlignment="1" applyProtection="1">
      <alignment horizontal="left" vertical="center" shrinkToFit="1"/>
      <protection locked="0"/>
    </xf>
    <xf numFmtId="0" fontId="8" fillId="3" borderId="58" xfId="2" applyFont="1" applyFill="1" applyBorder="1" applyAlignment="1" applyProtection="1">
      <alignment horizontal="center" vertical="center" shrinkToFit="1"/>
      <protection locked="0"/>
    </xf>
    <xf numFmtId="0" fontId="8" fillId="3" borderId="48" xfId="2" applyFont="1" applyFill="1" applyBorder="1" applyAlignment="1" applyProtection="1">
      <alignment horizontal="left" vertical="center" shrinkToFit="1"/>
      <protection locked="0"/>
    </xf>
    <xf numFmtId="0" fontId="8" fillId="3" borderId="47" xfId="2" applyFont="1" applyFill="1" applyBorder="1" applyAlignment="1" applyProtection="1">
      <alignment horizontal="left" vertical="center" shrinkToFit="1"/>
      <protection locked="0"/>
    </xf>
    <xf numFmtId="0" fontId="8" fillId="3" borderId="49" xfId="2" applyFont="1" applyFill="1" applyBorder="1" applyAlignment="1" applyProtection="1">
      <alignment horizontal="left" vertical="center" shrinkToFit="1"/>
      <protection locked="0"/>
    </xf>
    <xf numFmtId="0" fontId="8" fillId="3" borderId="50" xfId="2" applyFont="1" applyFill="1" applyBorder="1" applyAlignment="1" applyProtection="1">
      <alignment horizontal="left" vertical="center" shrinkToFit="1"/>
      <protection locked="0"/>
    </xf>
    <xf numFmtId="0" fontId="8" fillId="3" borderId="54" xfId="2" applyFont="1" applyFill="1" applyBorder="1" applyAlignment="1" applyProtection="1">
      <alignment horizontal="left" vertical="center" shrinkToFit="1"/>
      <protection locked="0"/>
    </xf>
    <xf numFmtId="176" fontId="8" fillId="0" borderId="60" xfId="1" applyNumberFormat="1" applyFont="1" applyBorder="1" applyAlignment="1">
      <alignment horizontal="center" vertical="center"/>
    </xf>
    <xf numFmtId="0" fontId="8" fillId="3" borderId="5" xfId="2" applyFont="1" applyFill="1" applyBorder="1" applyAlignment="1" applyProtection="1">
      <alignment horizontal="center" vertical="center" shrinkToFit="1"/>
      <protection locked="0"/>
    </xf>
    <xf numFmtId="0" fontId="8" fillId="3" borderId="6" xfId="2" applyFont="1" applyFill="1" applyBorder="1" applyAlignment="1" applyProtection="1">
      <alignment horizontal="center" vertical="center" shrinkToFit="1"/>
      <protection locked="0"/>
    </xf>
    <xf numFmtId="0" fontId="8" fillId="3" borderId="61" xfId="2" applyFont="1" applyFill="1" applyBorder="1" applyAlignment="1" applyProtection="1">
      <alignment horizontal="center" vertical="center" shrinkToFit="1"/>
      <protection locked="0"/>
    </xf>
    <xf numFmtId="0" fontId="8" fillId="3" borderId="62" xfId="2" applyFont="1" applyFill="1" applyBorder="1" applyAlignment="1" applyProtection="1">
      <alignment horizontal="center" vertical="center" shrinkToFit="1"/>
      <protection locked="0"/>
    </xf>
    <xf numFmtId="0" fontId="8" fillId="3" borderId="35" xfId="2" applyFont="1" applyFill="1" applyBorder="1" applyAlignment="1" applyProtection="1">
      <alignment horizontal="center" vertical="center" shrinkToFit="1"/>
      <protection locked="0"/>
    </xf>
    <xf numFmtId="0" fontId="8" fillId="3" borderId="63" xfId="2" applyFont="1" applyFill="1" applyBorder="1" applyAlignment="1" applyProtection="1">
      <alignment horizontal="center" vertical="center" shrinkToFit="1"/>
      <protection locked="0"/>
    </xf>
    <xf numFmtId="0" fontId="8" fillId="3" borderId="64" xfId="2" applyFont="1" applyFill="1" applyBorder="1" applyAlignment="1" applyProtection="1">
      <alignment horizontal="center" vertical="center" shrinkToFit="1"/>
      <protection locked="0"/>
    </xf>
    <xf numFmtId="0" fontId="8" fillId="3" borderId="72" xfId="2" applyFont="1" applyFill="1" applyBorder="1" applyAlignment="1" applyProtection="1">
      <alignment horizontal="left" vertical="center" shrinkToFit="1"/>
      <protection locked="0"/>
    </xf>
    <xf numFmtId="0" fontId="9" fillId="0" borderId="1" xfId="3" applyFont="1" applyBorder="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horizontal="center" vertical="center"/>
    </xf>
    <xf numFmtId="0" fontId="9" fillId="0" borderId="1" xfId="3" applyFont="1" applyBorder="1" applyAlignment="1">
      <alignment horizontal="center" vertical="center" wrapText="1"/>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16" xfId="3" applyFont="1" applyBorder="1" applyAlignment="1">
      <alignment horizontal="center" vertical="center"/>
    </xf>
    <xf numFmtId="0" fontId="1" fillId="0" borderId="42" xfId="3" applyFont="1" applyBorder="1" applyAlignment="1">
      <alignment horizontal="center" vertical="center"/>
    </xf>
    <xf numFmtId="0" fontId="6" fillId="0" borderId="66" xfId="3" applyFont="1" applyBorder="1" applyAlignment="1">
      <alignment horizontal="center" vertical="center"/>
    </xf>
    <xf numFmtId="0" fontId="6" fillId="0" borderId="60" xfId="3" applyFont="1" applyBorder="1" applyAlignment="1">
      <alignment horizontal="center" vertical="center"/>
    </xf>
    <xf numFmtId="0" fontId="6" fillId="0" borderId="80" xfId="3" applyFont="1" applyBorder="1" applyAlignment="1">
      <alignment horizontal="center" vertical="center"/>
    </xf>
    <xf numFmtId="0" fontId="1" fillId="0" borderId="76" xfId="3" applyFont="1" applyBorder="1" applyAlignment="1">
      <alignment horizontal="center" vertical="center"/>
    </xf>
    <xf numFmtId="0" fontId="1" fillId="0" borderId="75" xfId="3" applyFont="1" applyBorder="1" applyAlignment="1">
      <alignment horizontal="center" vertical="center"/>
    </xf>
    <xf numFmtId="0" fontId="1" fillId="0" borderId="66" xfId="3" applyFont="1" applyBorder="1" applyAlignment="1">
      <alignment horizontal="center" vertical="top" wrapText="1"/>
    </xf>
    <xf numFmtId="0" fontId="1" fillId="0" borderId="42" xfId="3" applyFont="1" applyBorder="1" applyAlignment="1">
      <alignment horizontal="center" vertical="top" wrapText="1"/>
    </xf>
    <xf numFmtId="0" fontId="1" fillId="0" borderId="23" xfId="3" applyFont="1" applyBorder="1" applyAlignment="1">
      <alignment horizontal="center" vertical="center"/>
    </xf>
    <xf numFmtId="0" fontId="1" fillId="0" borderId="21" xfId="3" applyFont="1" applyBorder="1" applyAlignment="1">
      <alignment horizontal="center" vertical="center" wrapText="1"/>
    </xf>
    <xf numFmtId="0" fontId="1" fillId="0" borderId="22" xfId="3" applyFont="1" applyBorder="1" applyAlignment="1">
      <alignment horizontal="center" vertical="center" wrapText="1"/>
    </xf>
    <xf numFmtId="0" fontId="1" fillId="0" borderId="23" xfId="3" applyFont="1" applyBorder="1" applyAlignment="1">
      <alignment horizontal="center" vertical="center" wrapText="1"/>
    </xf>
    <xf numFmtId="10" fontId="1" fillId="0" borderId="2" xfId="3" applyNumberFormat="1" applyFont="1" applyBorder="1" applyAlignment="1">
      <alignment horizontal="center" vertical="center"/>
    </xf>
    <xf numFmtId="10" fontId="1" fillId="0" borderId="3" xfId="3" applyNumberFormat="1" applyFont="1" applyBorder="1" applyAlignment="1">
      <alignment horizontal="center" vertical="center"/>
    </xf>
    <xf numFmtId="10" fontId="1" fillId="0" borderId="16" xfId="3" applyNumberFormat="1" applyFont="1" applyBorder="1" applyAlignment="1">
      <alignment horizontal="center" vertical="center"/>
    </xf>
    <xf numFmtId="0" fontId="1" fillId="0" borderId="0" xfId="3" applyFont="1" applyAlignment="1">
      <alignment horizontal="left" vertical="top" wrapText="1"/>
    </xf>
  </cellXfs>
  <cellStyles count="4">
    <cellStyle name="パーセント" xfId="1" builtinId="5"/>
    <cellStyle name="標準" xfId="0" builtinId="0"/>
    <cellStyle name="標準 11" xfId="3" xr:uid="{8C3D4276-4E59-44DA-AFAD-06E6796F6A46}"/>
    <cellStyle name="標準 4" xfId="2" xr:uid="{5C14296A-DA33-47BC-B766-87D070239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21167</xdr:colOff>
      <xdr:row>0</xdr:row>
      <xdr:rowOff>116416</xdr:rowOff>
    </xdr:from>
    <xdr:to>
      <xdr:col>37</xdr:col>
      <xdr:colOff>21166</xdr:colOff>
      <xdr:row>2</xdr:row>
      <xdr:rowOff>158750</xdr:rowOff>
    </xdr:to>
    <xdr:sp macro="" textlink="">
      <xdr:nvSpPr>
        <xdr:cNvPr id="2" name="角丸四角形 1">
          <a:extLst>
            <a:ext uri="{FF2B5EF4-FFF2-40B4-BE49-F238E27FC236}">
              <a16:creationId xmlns:a16="http://schemas.microsoft.com/office/drawing/2014/main" id="{CBAC3152-EC8E-47B2-A313-43E99CD3AF48}"/>
            </a:ext>
          </a:extLst>
        </xdr:cNvPr>
        <xdr:cNvSpPr/>
      </xdr:nvSpPr>
      <xdr:spPr>
        <a:xfrm>
          <a:off x="6688667" y="116416"/>
          <a:ext cx="1000124" cy="423334"/>
        </a:xfrm>
        <a:prstGeom prst="roundRect">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記入例</a:t>
          </a:r>
        </a:p>
      </xdr:txBody>
    </xdr:sp>
    <xdr:clientData/>
  </xdr:twoCellAnchor>
  <xdr:twoCellAnchor>
    <xdr:from>
      <xdr:col>25</xdr:col>
      <xdr:colOff>190500</xdr:colOff>
      <xdr:row>35</xdr:row>
      <xdr:rowOff>179917</xdr:rowOff>
    </xdr:from>
    <xdr:to>
      <xdr:col>31</xdr:col>
      <xdr:colOff>169334</xdr:colOff>
      <xdr:row>37</xdr:row>
      <xdr:rowOff>31750</xdr:rowOff>
    </xdr:to>
    <xdr:sp macro="" textlink="">
      <xdr:nvSpPr>
        <xdr:cNvPr id="3" name="円/楕円 2">
          <a:extLst>
            <a:ext uri="{FF2B5EF4-FFF2-40B4-BE49-F238E27FC236}">
              <a16:creationId xmlns:a16="http://schemas.microsoft.com/office/drawing/2014/main" id="{4A735F5F-D52A-45D2-A4B1-B2E11BDE4022}"/>
            </a:ext>
          </a:extLst>
        </xdr:cNvPr>
        <xdr:cNvSpPr/>
      </xdr:nvSpPr>
      <xdr:spPr>
        <a:xfrm>
          <a:off x="5324475" y="6666442"/>
          <a:ext cx="1293284" cy="2328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2" name="Line 1">
          <a:extLst>
            <a:ext uri="{FF2B5EF4-FFF2-40B4-BE49-F238E27FC236}">
              <a16:creationId xmlns:a16="http://schemas.microsoft.com/office/drawing/2014/main" id="{B36DEEAC-CA60-40AE-8D40-74BD8E3C9BE0}"/>
            </a:ext>
          </a:extLst>
        </xdr:cNvPr>
        <xdr:cNvSpPr>
          <a:spLocks noChangeShapeType="1"/>
        </xdr:cNvSpPr>
      </xdr:nvSpPr>
      <xdr:spPr>
        <a:xfrm>
          <a:off x="10191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3" name="Line 2">
          <a:extLst>
            <a:ext uri="{FF2B5EF4-FFF2-40B4-BE49-F238E27FC236}">
              <a16:creationId xmlns:a16="http://schemas.microsoft.com/office/drawing/2014/main" id="{E5FCCA09-6B80-4659-947C-AE183A958E22}"/>
            </a:ext>
          </a:extLst>
        </xdr:cNvPr>
        <xdr:cNvSpPr>
          <a:spLocks noChangeShapeType="1"/>
        </xdr:cNvSpPr>
      </xdr:nvSpPr>
      <xdr:spPr>
        <a:xfrm>
          <a:off x="1028700" y="11934825"/>
          <a:ext cx="10467975"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 name="Line 3">
          <a:extLst>
            <a:ext uri="{FF2B5EF4-FFF2-40B4-BE49-F238E27FC236}">
              <a16:creationId xmlns:a16="http://schemas.microsoft.com/office/drawing/2014/main" id="{C5D5939D-1B63-452E-851A-3F48C6D9A826}"/>
            </a:ext>
          </a:extLst>
        </xdr:cNvPr>
        <xdr:cNvSpPr>
          <a:spLocks noChangeShapeType="1"/>
        </xdr:cNvSpPr>
      </xdr:nvSpPr>
      <xdr:spPr>
        <a:xfrm>
          <a:off x="11496675" y="11601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5" name="Line 4">
          <a:extLst>
            <a:ext uri="{FF2B5EF4-FFF2-40B4-BE49-F238E27FC236}">
              <a16:creationId xmlns:a16="http://schemas.microsoft.com/office/drawing/2014/main" id="{7B7D366B-2DC8-4005-AA00-43366F9961C8}"/>
            </a:ext>
          </a:extLst>
        </xdr:cNvPr>
        <xdr:cNvSpPr>
          <a:spLocks noChangeShapeType="1"/>
        </xdr:cNvSpPr>
      </xdr:nvSpPr>
      <xdr:spPr>
        <a:xfrm>
          <a:off x="4981575" y="1193482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171450</xdr:rowOff>
    </xdr:from>
    <xdr:to>
      <xdr:col>46</xdr:col>
      <xdr:colOff>38100</xdr:colOff>
      <xdr:row>73</xdr:row>
      <xdr:rowOff>28574</xdr:rowOff>
    </xdr:to>
    <xdr:sp macro="" textlink="">
      <xdr:nvSpPr>
        <xdr:cNvPr id="6" name="Line 5">
          <a:extLst>
            <a:ext uri="{FF2B5EF4-FFF2-40B4-BE49-F238E27FC236}">
              <a16:creationId xmlns:a16="http://schemas.microsoft.com/office/drawing/2014/main" id="{D78CF4E5-30C1-48A0-9C33-C0D781E413E6}"/>
            </a:ext>
          </a:extLst>
        </xdr:cNvPr>
        <xdr:cNvSpPr>
          <a:spLocks noChangeShapeType="1"/>
        </xdr:cNvSpPr>
      </xdr:nvSpPr>
      <xdr:spPr>
        <a:xfrm flipV="1">
          <a:off x="11620500" y="12877800"/>
          <a:ext cx="0" cy="380999"/>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7" name="Line 6">
          <a:extLst>
            <a:ext uri="{FF2B5EF4-FFF2-40B4-BE49-F238E27FC236}">
              <a16:creationId xmlns:a16="http://schemas.microsoft.com/office/drawing/2014/main" id="{3D2A8085-E4CD-4DD7-9D63-D7F1CCF693CA}"/>
            </a:ext>
          </a:extLst>
        </xdr:cNvPr>
        <xdr:cNvSpPr>
          <a:spLocks noChangeShapeType="1"/>
        </xdr:cNvSpPr>
      </xdr:nvSpPr>
      <xdr:spPr>
        <a:xfrm flipV="1">
          <a:off x="333375" y="115728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8" name="Line 7">
          <a:extLst>
            <a:ext uri="{FF2B5EF4-FFF2-40B4-BE49-F238E27FC236}">
              <a16:creationId xmlns:a16="http://schemas.microsoft.com/office/drawing/2014/main" id="{DE9A0C80-F620-4F07-9051-0BF5259C6B64}"/>
            </a:ext>
          </a:extLst>
        </xdr:cNvPr>
        <xdr:cNvSpPr>
          <a:spLocks noChangeShapeType="1"/>
        </xdr:cNvSpPr>
      </xdr:nvSpPr>
      <xdr:spPr>
        <a:xfrm>
          <a:off x="1241107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9" name="Line 8">
          <a:extLst>
            <a:ext uri="{FF2B5EF4-FFF2-40B4-BE49-F238E27FC236}">
              <a16:creationId xmlns:a16="http://schemas.microsoft.com/office/drawing/2014/main" id="{C1CDEBD8-732F-4D9D-ACB6-F98A17657D9B}"/>
            </a:ext>
          </a:extLst>
        </xdr:cNvPr>
        <xdr:cNvSpPr>
          <a:spLocks noChangeShapeType="1"/>
        </xdr:cNvSpPr>
      </xdr:nvSpPr>
      <xdr:spPr>
        <a:xfrm>
          <a:off x="4981575" y="12601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218440</xdr:colOff>
      <xdr:row>13</xdr:row>
      <xdr:rowOff>165100</xdr:rowOff>
    </xdr:to>
    <xdr:sp macro="" textlink="">
      <xdr:nvSpPr>
        <xdr:cNvPr id="10" name="AutoShape 9">
          <a:extLst>
            <a:ext uri="{FF2B5EF4-FFF2-40B4-BE49-F238E27FC236}">
              <a16:creationId xmlns:a16="http://schemas.microsoft.com/office/drawing/2014/main" id="{CE14E702-CBD1-4541-A819-F26A1302BB0E}"/>
            </a:ext>
          </a:extLst>
        </xdr:cNvPr>
        <xdr:cNvSpPr>
          <a:spLocks noChangeArrowheads="1"/>
        </xdr:cNvSpPr>
      </xdr:nvSpPr>
      <xdr:spPr>
        <a:xfrm>
          <a:off x="4403270" y="1994808"/>
          <a:ext cx="6587945" cy="808717"/>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218440</xdr:colOff>
      <xdr:row>21</xdr:row>
      <xdr:rowOff>66675</xdr:rowOff>
    </xdr:to>
    <xdr:sp macro="" textlink="">
      <xdr:nvSpPr>
        <xdr:cNvPr id="11" name="AutoShape 10">
          <a:extLst>
            <a:ext uri="{FF2B5EF4-FFF2-40B4-BE49-F238E27FC236}">
              <a16:creationId xmlns:a16="http://schemas.microsoft.com/office/drawing/2014/main" id="{61E23300-568A-4491-94D0-30086C7653CE}"/>
            </a:ext>
          </a:extLst>
        </xdr:cNvPr>
        <xdr:cNvSpPr>
          <a:spLocks noChangeArrowheads="1"/>
        </xdr:cNvSpPr>
      </xdr:nvSpPr>
      <xdr:spPr>
        <a:xfrm>
          <a:off x="5238750" y="3419475"/>
          <a:ext cx="622871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12" name="AutoShape 11">
          <a:extLst>
            <a:ext uri="{FF2B5EF4-FFF2-40B4-BE49-F238E27FC236}">
              <a16:creationId xmlns:a16="http://schemas.microsoft.com/office/drawing/2014/main" id="{2F227251-3601-44A0-9A85-328E2BB5EC92}"/>
            </a:ext>
          </a:extLst>
        </xdr:cNvPr>
        <xdr:cNvSpPr>
          <a:spLocks noChangeArrowheads="1"/>
        </xdr:cNvSpPr>
      </xdr:nvSpPr>
      <xdr:spPr>
        <a:xfrm>
          <a:off x="1133475" y="10506075"/>
          <a:ext cx="440055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3" name="AutoShape 12">
          <a:extLst>
            <a:ext uri="{FF2B5EF4-FFF2-40B4-BE49-F238E27FC236}">
              <a16:creationId xmlns:a16="http://schemas.microsoft.com/office/drawing/2014/main" id="{1D768248-1537-45BC-A0F9-0A388E961C3B}"/>
            </a:ext>
          </a:extLst>
        </xdr:cNvPr>
        <xdr:cNvSpPr>
          <a:spLocks noChangeArrowheads="1"/>
        </xdr:cNvSpPr>
      </xdr:nvSpPr>
      <xdr:spPr>
        <a:xfrm>
          <a:off x="11630025" y="10172700"/>
          <a:ext cx="8572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panose="02020600040205080304" charset="-128"/>
              <a:ea typeface="ＭＳ Ｐ明朝" panose="02020600040205080304" charset="-128"/>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14" name="AutoShape 13">
          <a:extLst>
            <a:ext uri="{FF2B5EF4-FFF2-40B4-BE49-F238E27FC236}">
              <a16:creationId xmlns:a16="http://schemas.microsoft.com/office/drawing/2014/main" id="{B01064E5-7E56-43B6-BB6C-F87181EFCB3E}"/>
            </a:ext>
          </a:extLst>
        </xdr:cNvPr>
        <xdr:cNvSpPr>
          <a:spLocks noChangeArrowheads="1"/>
        </xdr:cNvSpPr>
      </xdr:nvSpPr>
      <xdr:spPr>
        <a:xfrm>
          <a:off x="4410076" y="2847975"/>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SｺﾞｼｯｸM" panose="020B0400000000000000" charset="-128"/>
              <a:ea typeface="HGSｺﾞｼｯｸM" panose="020B0400000000000000" charset="-128"/>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15" name="Line 14">
          <a:extLst>
            <a:ext uri="{FF2B5EF4-FFF2-40B4-BE49-F238E27FC236}">
              <a16:creationId xmlns:a16="http://schemas.microsoft.com/office/drawing/2014/main" id="{36536406-637E-4FD4-BAAD-7B230EE49A2E}"/>
            </a:ext>
          </a:extLst>
        </xdr:cNvPr>
        <xdr:cNvSpPr>
          <a:spLocks noChangeShapeType="1"/>
        </xdr:cNvSpPr>
      </xdr:nvSpPr>
      <xdr:spPr>
        <a:xfrm>
          <a:off x="12411075" y="11563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16" name="AutoShape 15">
          <a:extLst>
            <a:ext uri="{FF2B5EF4-FFF2-40B4-BE49-F238E27FC236}">
              <a16:creationId xmlns:a16="http://schemas.microsoft.com/office/drawing/2014/main" id="{0F9BF8A3-3522-491C-A3C8-91D929D20646}"/>
            </a:ext>
          </a:extLst>
        </xdr:cNvPr>
        <xdr:cNvSpPr>
          <a:spLocks noChangeArrowheads="1"/>
        </xdr:cNvSpPr>
      </xdr:nvSpPr>
      <xdr:spPr>
        <a:xfrm>
          <a:off x="11630025" y="10172700"/>
          <a:ext cx="8572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HGSｺﾞｼｯｸM" panose="020B0400000000000000" charset="-128"/>
              <a:ea typeface="HGSｺﾞｼｯｸM" panose="020B0400000000000000" charset="-128"/>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94F5CA4B-722D-4BC1-B874-7997EE986CD1}"/>
            </a:ext>
          </a:extLst>
        </xdr:cNvPr>
        <xdr:cNvSpPr>
          <a:spLocks noChangeShapeType="1"/>
        </xdr:cNvSpPr>
      </xdr:nvSpPr>
      <xdr:spPr>
        <a:xfrm flipV="1">
          <a:off x="139350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D706158E-A727-4456-9A17-5CF0BB0691C7}"/>
            </a:ext>
          </a:extLst>
        </xdr:cNvPr>
        <xdr:cNvSpPr>
          <a:spLocks noChangeShapeType="1"/>
        </xdr:cNvSpPr>
      </xdr:nvSpPr>
      <xdr:spPr>
        <a:xfrm flipV="1">
          <a:off x="162210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8257-D7A7-434D-B75B-E307A345F7D6}">
  <dimension ref="A1:AM143"/>
  <sheetViews>
    <sheetView showGridLines="0" tabSelected="1" view="pageBreakPreview" zoomScale="75" zoomScaleNormal="100" zoomScaleSheetLayoutView="75" workbookViewId="0"/>
  </sheetViews>
  <sheetFormatPr defaultColWidth="4" defaultRowHeight="13.5" x14ac:dyDescent="0.4"/>
  <cols>
    <col min="1" max="18" width="2.625" style="1" customWidth="1"/>
    <col min="19" max="34" width="2.875" style="1" customWidth="1"/>
    <col min="35" max="35" width="2.375" style="1" customWidth="1"/>
    <col min="36" max="36" width="2.625" style="1" customWidth="1"/>
    <col min="37" max="38" width="2.375" style="1" customWidth="1"/>
    <col min="39" max="39" width="2.625" style="1" customWidth="1"/>
    <col min="40" max="16384" width="4" style="1"/>
  </cols>
  <sheetData>
    <row r="1" spans="1:39" ht="15.2" customHeight="1" x14ac:dyDescent="0.4">
      <c r="A1" s="1" t="s">
        <v>254</v>
      </c>
    </row>
    <row r="2" spans="1:39" ht="15.2" customHeight="1" x14ac:dyDescent="0.4"/>
    <row r="3" spans="1:39" ht="15.2"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2"/>
      <c r="AM3" s="2"/>
    </row>
    <row r="4" spans="1:39" ht="15.2" customHeight="1" x14ac:dyDescent="0.4"/>
    <row r="5" spans="1:39" ht="15.2" customHeight="1" x14ac:dyDescent="0.4">
      <c r="Z5" s="118" t="s">
        <v>2</v>
      </c>
      <c r="AA5" s="118"/>
      <c r="AB5" s="119"/>
      <c r="AC5" s="119"/>
      <c r="AD5" s="1" t="s">
        <v>3</v>
      </c>
      <c r="AE5" s="119"/>
      <c r="AF5" s="119"/>
      <c r="AG5" s="1" t="s">
        <v>4</v>
      </c>
      <c r="AH5" s="119"/>
      <c r="AI5" s="119"/>
      <c r="AJ5" s="1" t="s">
        <v>5</v>
      </c>
    </row>
    <row r="6" spans="1:39" ht="15.2" customHeight="1" x14ac:dyDescent="0.4">
      <c r="B6" s="1" t="s">
        <v>6</v>
      </c>
    </row>
    <row r="7" spans="1:39" ht="15.2" customHeight="1" x14ac:dyDescent="0.4">
      <c r="R7" s="1" t="s">
        <v>7</v>
      </c>
    </row>
    <row r="8" spans="1:39" ht="15.2" customHeight="1" x14ac:dyDescent="0.4">
      <c r="S8" s="1" t="s">
        <v>8</v>
      </c>
      <c r="X8" s="120"/>
      <c r="Y8" s="120"/>
      <c r="Z8" s="120"/>
      <c r="AA8" s="120"/>
      <c r="AB8" s="120"/>
      <c r="AC8" s="120"/>
      <c r="AD8" s="120"/>
      <c r="AE8" s="120"/>
      <c r="AF8" s="120"/>
      <c r="AG8" s="120"/>
      <c r="AH8" s="120"/>
      <c r="AI8" s="120"/>
      <c r="AJ8" s="120"/>
    </row>
    <row r="9" spans="1:39" ht="15.2" customHeight="1" x14ac:dyDescent="0.4">
      <c r="S9" s="1" t="s">
        <v>9</v>
      </c>
      <c r="X9" s="120"/>
      <c r="Y9" s="120"/>
      <c r="Z9" s="120"/>
      <c r="AA9" s="120"/>
      <c r="AB9" s="120"/>
      <c r="AC9" s="120"/>
      <c r="AD9" s="120"/>
      <c r="AE9" s="120"/>
      <c r="AF9" s="120"/>
      <c r="AG9" s="120"/>
      <c r="AH9" s="120"/>
      <c r="AI9" s="120"/>
      <c r="AJ9" s="120"/>
    </row>
    <row r="10" spans="1:39" ht="15.2" customHeight="1" x14ac:dyDescent="0.4">
      <c r="S10" s="1" t="s">
        <v>10</v>
      </c>
      <c r="X10" s="120"/>
      <c r="Y10" s="120"/>
      <c r="Z10" s="120"/>
      <c r="AA10" s="120"/>
      <c r="AB10" s="120"/>
      <c r="AC10" s="120"/>
      <c r="AD10" s="120"/>
      <c r="AE10" s="120"/>
      <c r="AF10" s="120"/>
      <c r="AG10" s="120"/>
      <c r="AH10" s="120"/>
    </row>
    <row r="11" spans="1:39" ht="15.2" customHeight="1" x14ac:dyDescent="0.4"/>
    <row r="12" spans="1:39" ht="15.2" customHeight="1" x14ac:dyDescent="0.4">
      <c r="A12" s="121" t="s">
        <v>11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row>
    <row r="13" spans="1:39" ht="15.2" customHeight="1" x14ac:dyDescent="0.4">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spans="1:39" ht="6.75" customHeight="1" thickBot="1" x14ac:dyDescent="0.45"/>
    <row r="15" spans="1:39" ht="15.2" customHeight="1" thickBot="1" x14ac:dyDescent="0.45">
      <c r="A15" s="122" t="s">
        <v>12</v>
      </c>
      <c r="B15" s="123"/>
      <c r="C15" s="123"/>
      <c r="D15" s="123"/>
      <c r="E15" s="123"/>
      <c r="F15" s="123"/>
      <c r="G15" s="123"/>
      <c r="H15" s="123"/>
      <c r="I15" s="123"/>
      <c r="J15" s="123"/>
      <c r="K15" s="123"/>
      <c r="L15" s="123"/>
      <c r="M15" s="123"/>
      <c r="N15" s="123"/>
      <c r="O15" s="124"/>
      <c r="P15" s="3">
        <v>1</v>
      </c>
      <c r="Q15" s="4">
        <v>3</v>
      </c>
      <c r="R15" s="125"/>
      <c r="S15" s="126"/>
      <c r="T15" s="127"/>
      <c r="U15" s="128"/>
      <c r="V15" s="127"/>
      <c r="W15" s="128"/>
      <c r="X15" s="127"/>
      <c r="Y15" s="128"/>
      <c r="Z15" s="127"/>
      <c r="AA15" s="128"/>
      <c r="AB15" s="127"/>
      <c r="AC15" s="128"/>
      <c r="AD15" s="127"/>
      <c r="AE15" s="128"/>
      <c r="AF15" s="127"/>
      <c r="AG15" s="129"/>
    </row>
    <row r="16" spans="1:39" ht="15.2" customHeight="1" x14ac:dyDescent="0.4">
      <c r="A16" s="122" t="s">
        <v>13</v>
      </c>
      <c r="B16" s="123"/>
      <c r="C16" s="123"/>
      <c r="D16" s="123"/>
      <c r="E16" s="123"/>
      <c r="F16" s="123"/>
      <c r="G16" s="123"/>
      <c r="H16" s="123"/>
      <c r="I16" s="123"/>
      <c r="J16" s="123"/>
      <c r="K16" s="123"/>
      <c r="L16" s="123"/>
      <c r="M16" s="123"/>
      <c r="N16" s="123"/>
      <c r="O16" s="123"/>
      <c r="P16" s="130"/>
      <c r="Q16" s="131"/>
      <c r="R16" s="132"/>
      <c r="S16" s="133"/>
      <c r="T16" s="133"/>
      <c r="U16" s="133"/>
      <c r="V16" s="133"/>
      <c r="W16" s="133"/>
      <c r="X16" s="133"/>
      <c r="Y16" s="133"/>
      <c r="Z16" s="133"/>
      <c r="AA16" s="133"/>
      <c r="AB16" s="133"/>
      <c r="AC16" s="133"/>
      <c r="AD16" s="133"/>
      <c r="AE16" s="133"/>
      <c r="AF16" s="133"/>
      <c r="AG16" s="134"/>
    </row>
    <row r="17" spans="1:38" ht="15.2" customHeight="1" thickBot="1" x14ac:dyDescent="0.45">
      <c r="A17" s="122" t="s">
        <v>14</v>
      </c>
      <c r="B17" s="123"/>
      <c r="C17" s="123"/>
      <c r="D17" s="123"/>
      <c r="E17" s="123"/>
      <c r="F17" s="123"/>
      <c r="G17" s="123"/>
      <c r="H17" s="123"/>
      <c r="I17" s="123"/>
      <c r="J17" s="123"/>
      <c r="K17" s="123"/>
      <c r="L17" s="123"/>
      <c r="M17" s="123"/>
      <c r="N17" s="123"/>
      <c r="O17" s="123"/>
      <c r="P17" s="123"/>
      <c r="Q17" s="124"/>
      <c r="R17" s="135" t="s">
        <v>15</v>
      </c>
      <c r="S17" s="136"/>
      <c r="T17" s="137"/>
      <c r="U17" s="137"/>
      <c r="V17" s="136" t="s">
        <v>3</v>
      </c>
      <c r="W17" s="136"/>
      <c r="X17" s="137"/>
      <c r="Y17" s="137"/>
      <c r="Z17" s="136" t="s">
        <v>4</v>
      </c>
      <c r="AA17" s="136"/>
      <c r="AB17" s="137"/>
      <c r="AC17" s="137"/>
      <c r="AD17" s="136" t="s">
        <v>5</v>
      </c>
      <c r="AE17" s="136"/>
      <c r="AF17" s="5"/>
      <c r="AG17" s="6"/>
    </row>
    <row r="18" spans="1:38" ht="15.2" customHeight="1" thickBot="1" x14ac:dyDescent="0.45">
      <c r="A18" s="122" t="s">
        <v>16</v>
      </c>
      <c r="B18" s="123"/>
      <c r="C18" s="123"/>
      <c r="D18" s="123"/>
      <c r="E18" s="123"/>
      <c r="F18" s="123"/>
      <c r="G18" s="123"/>
      <c r="H18" s="123"/>
      <c r="I18" s="123"/>
      <c r="J18" s="123"/>
      <c r="K18" s="123"/>
      <c r="L18" s="123"/>
      <c r="M18" s="123"/>
      <c r="N18" s="123"/>
      <c r="O18" s="123"/>
      <c r="P18" s="123"/>
      <c r="Q18" s="138"/>
      <c r="R18" s="139" t="s">
        <v>2</v>
      </c>
      <c r="S18" s="118"/>
      <c r="T18" s="140"/>
      <c r="U18" s="140"/>
      <c r="V18" s="118" t="s">
        <v>3</v>
      </c>
      <c r="W18" s="118"/>
      <c r="X18" s="140"/>
      <c r="Y18" s="140"/>
      <c r="Z18" s="118" t="s">
        <v>4</v>
      </c>
      <c r="AA18" s="118"/>
      <c r="AB18" s="140"/>
      <c r="AC18" s="140"/>
      <c r="AD18" s="118" t="s">
        <v>5</v>
      </c>
      <c r="AE18" s="118"/>
      <c r="AF18" s="7"/>
      <c r="AG18" s="8"/>
    </row>
    <row r="19" spans="1:38" ht="15.2" customHeight="1" x14ac:dyDescent="0.4">
      <c r="A19" s="122" t="s">
        <v>17</v>
      </c>
      <c r="B19" s="123"/>
      <c r="C19" s="123"/>
      <c r="D19" s="123"/>
      <c r="E19" s="123"/>
      <c r="F19" s="123"/>
      <c r="G19" s="123"/>
      <c r="H19" s="123"/>
      <c r="I19" s="123"/>
      <c r="J19" s="123"/>
      <c r="K19" s="123"/>
      <c r="L19" s="123"/>
      <c r="M19" s="123"/>
      <c r="N19" s="123"/>
      <c r="O19" s="123"/>
      <c r="P19" s="123"/>
      <c r="Q19" s="124"/>
      <c r="R19" s="141"/>
      <c r="S19" s="142"/>
      <c r="T19" s="142"/>
      <c r="U19" s="142"/>
      <c r="V19" s="142"/>
      <c r="W19" s="142"/>
      <c r="X19" s="142"/>
      <c r="Y19" s="142"/>
      <c r="Z19" s="142"/>
      <c r="AA19" s="142"/>
      <c r="AB19" s="142"/>
      <c r="AC19" s="142"/>
      <c r="AD19" s="142"/>
      <c r="AE19" s="142"/>
      <c r="AF19" s="142"/>
      <c r="AG19" s="143"/>
    </row>
    <row r="20" spans="1:38" ht="15.2" customHeight="1" x14ac:dyDescent="0.4">
      <c r="A20" s="122" t="s">
        <v>18</v>
      </c>
      <c r="B20" s="123"/>
      <c r="C20" s="123"/>
      <c r="D20" s="123"/>
      <c r="E20" s="123"/>
      <c r="F20" s="123"/>
      <c r="G20" s="123"/>
      <c r="H20" s="123"/>
      <c r="I20" s="123"/>
      <c r="J20" s="123"/>
      <c r="K20" s="123"/>
      <c r="L20" s="123"/>
      <c r="M20" s="123"/>
      <c r="N20" s="123"/>
      <c r="O20" s="123"/>
      <c r="P20" s="123"/>
      <c r="Q20" s="124"/>
      <c r="R20" s="144" t="s">
        <v>19</v>
      </c>
      <c r="S20" s="145"/>
      <c r="T20" s="146" t="s">
        <v>20</v>
      </c>
      <c r="U20" s="146"/>
      <c r="V20" s="145" t="s">
        <v>19</v>
      </c>
      <c r="W20" s="145"/>
      <c r="X20" s="146" t="s">
        <v>21</v>
      </c>
      <c r="Y20" s="146"/>
      <c r="Z20" s="145" t="s">
        <v>19</v>
      </c>
      <c r="AA20" s="145"/>
      <c r="AB20" s="146" t="s">
        <v>22</v>
      </c>
      <c r="AC20" s="146"/>
      <c r="AD20" s="145" t="s">
        <v>19</v>
      </c>
      <c r="AE20" s="145"/>
      <c r="AF20" s="146" t="s">
        <v>23</v>
      </c>
      <c r="AG20" s="147"/>
    </row>
    <row r="21" spans="1:38" ht="15.2" customHeight="1" thickBot="1" x14ac:dyDescent="0.45">
      <c r="A21" s="122" t="s">
        <v>24</v>
      </c>
      <c r="B21" s="123"/>
      <c r="C21" s="123"/>
      <c r="D21" s="123"/>
      <c r="E21" s="123"/>
      <c r="F21" s="123"/>
      <c r="G21" s="123"/>
      <c r="H21" s="123"/>
      <c r="I21" s="123"/>
      <c r="J21" s="123"/>
      <c r="K21" s="123"/>
      <c r="L21" s="123"/>
      <c r="M21" s="123"/>
      <c r="N21" s="123"/>
      <c r="O21" s="123"/>
      <c r="P21" s="123"/>
      <c r="Q21" s="124"/>
      <c r="R21" s="148"/>
      <c r="S21" s="149"/>
      <c r="T21" s="149"/>
      <c r="U21" s="149"/>
      <c r="V21" s="149"/>
      <c r="W21" s="149"/>
      <c r="X21" s="149"/>
      <c r="Y21" s="5" t="s">
        <v>25</v>
      </c>
      <c r="Z21" s="150"/>
      <c r="AA21" s="150"/>
      <c r="AB21" s="150"/>
      <c r="AC21" s="150"/>
      <c r="AD21" s="150"/>
      <c r="AE21" s="150"/>
      <c r="AF21" s="150"/>
      <c r="AG21" s="6" t="s">
        <v>26</v>
      </c>
    </row>
    <row r="22" spans="1:38" ht="9" customHeight="1" thickBot="1" x14ac:dyDescent="0.45"/>
    <row r="23" spans="1:38" ht="15.2" customHeight="1" x14ac:dyDescent="0.4">
      <c r="A23" s="151" t="s">
        <v>27</v>
      </c>
      <c r="B23" s="152"/>
      <c r="C23" s="152"/>
      <c r="D23" s="152"/>
      <c r="E23" s="153"/>
      <c r="F23" s="157" t="s">
        <v>2</v>
      </c>
      <c r="G23" s="157"/>
      <c r="H23" s="158"/>
      <c r="I23" s="159"/>
      <c r="J23" s="157" t="s">
        <v>28</v>
      </c>
      <c r="K23" s="157"/>
      <c r="L23" s="162" t="s">
        <v>19</v>
      </c>
      <c r="M23" s="128"/>
      <c r="N23" s="163" t="s">
        <v>29</v>
      </c>
      <c r="O23" s="164"/>
      <c r="P23" s="178" t="s">
        <v>30</v>
      </c>
      <c r="Q23" s="179"/>
      <c r="R23" s="180" t="s">
        <v>31</v>
      </c>
      <c r="S23" s="181"/>
      <c r="T23" s="181" t="s">
        <v>32</v>
      </c>
      <c r="U23" s="181"/>
      <c r="V23" s="181" t="s">
        <v>33</v>
      </c>
      <c r="W23" s="181"/>
      <c r="X23" s="181" t="s">
        <v>34</v>
      </c>
      <c r="Y23" s="181"/>
      <c r="Z23" s="181" t="s">
        <v>35</v>
      </c>
      <c r="AA23" s="181"/>
      <c r="AB23" s="181" t="s">
        <v>36</v>
      </c>
      <c r="AC23" s="179"/>
      <c r="AD23" s="165" t="s">
        <v>37</v>
      </c>
      <c r="AE23" s="166"/>
      <c r="AF23" s="166"/>
      <c r="AG23" s="167"/>
    </row>
    <row r="24" spans="1:38" ht="15.2" customHeight="1" thickBot="1" x14ac:dyDescent="0.45">
      <c r="A24" s="154"/>
      <c r="B24" s="155"/>
      <c r="C24" s="155"/>
      <c r="D24" s="155"/>
      <c r="E24" s="156"/>
      <c r="F24" s="118"/>
      <c r="G24" s="118"/>
      <c r="H24" s="160"/>
      <c r="I24" s="161"/>
      <c r="J24" s="118"/>
      <c r="K24" s="118"/>
      <c r="L24" s="171" t="s">
        <v>19</v>
      </c>
      <c r="M24" s="137"/>
      <c r="N24" s="172" t="s">
        <v>38</v>
      </c>
      <c r="O24" s="173"/>
      <c r="P24" s="174" t="s">
        <v>30</v>
      </c>
      <c r="Q24" s="175"/>
      <c r="R24" s="176" t="s">
        <v>39</v>
      </c>
      <c r="S24" s="177"/>
      <c r="T24" s="177" t="s">
        <v>40</v>
      </c>
      <c r="U24" s="177"/>
      <c r="V24" s="177" t="s">
        <v>41</v>
      </c>
      <c r="W24" s="177"/>
      <c r="X24" s="177" t="s">
        <v>42</v>
      </c>
      <c r="Y24" s="177"/>
      <c r="Z24" s="177" t="s">
        <v>43</v>
      </c>
      <c r="AA24" s="177"/>
      <c r="AB24" s="177" t="s">
        <v>44</v>
      </c>
      <c r="AC24" s="175"/>
      <c r="AD24" s="168"/>
      <c r="AE24" s="169"/>
      <c r="AF24" s="169"/>
      <c r="AG24" s="170"/>
    </row>
    <row r="25" spans="1:38" ht="15.2" customHeight="1" x14ac:dyDescent="0.4">
      <c r="A25" s="122" t="s">
        <v>45</v>
      </c>
      <c r="B25" s="123"/>
      <c r="C25" s="123"/>
      <c r="D25" s="123"/>
      <c r="E25" s="123"/>
      <c r="F25" s="123"/>
      <c r="G25" s="123"/>
      <c r="H25" s="130"/>
      <c r="I25" s="130"/>
      <c r="J25" s="123"/>
      <c r="K25" s="123"/>
      <c r="L25" s="130"/>
      <c r="M25" s="130"/>
      <c r="N25" s="130"/>
      <c r="O25" s="130"/>
      <c r="P25" s="123"/>
      <c r="Q25" s="123"/>
      <c r="R25" s="182"/>
      <c r="S25" s="183"/>
      <c r="T25" s="184"/>
      <c r="U25" s="183"/>
      <c r="V25" s="184"/>
      <c r="W25" s="183"/>
      <c r="X25" s="184"/>
      <c r="Y25" s="183"/>
      <c r="Z25" s="184"/>
      <c r="AA25" s="183"/>
      <c r="AB25" s="184"/>
      <c r="AC25" s="185"/>
      <c r="AD25" s="186" t="str">
        <f t="shared" ref="AD25:AD27" si="0">IF(SUM(R25:AC25)=0,"",SUM(R25:AC25))</f>
        <v/>
      </c>
      <c r="AE25" s="187"/>
      <c r="AF25" s="187"/>
      <c r="AG25" s="187"/>
    </row>
    <row r="26" spans="1:38" ht="15.2" customHeight="1" x14ac:dyDescent="0.4">
      <c r="A26" s="188" t="s">
        <v>46</v>
      </c>
      <c r="B26" s="188"/>
      <c r="C26" s="189" t="s">
        <v>47</v>
      </c>
      <c r="D26" s="190"/>
      <c r="E26" s="190"/>
      <c r="F26" s="190"/>
      <c r="G26" s="190"/>
      <c r="H26" s="190"/>
      <c r="I26" s="190"/>
      <c r="J26" s="190"/>
      <c r="K26" s="190"/>
      <c r="L26" s="190"/>
      <c r="M26" s="190"/>
      <c r="N26" s="190"/>
      <c r="O26" s="190"/>
      <c r="P26" s="190"/>
      <c r="Q26" s="190"/>
      <c r="R26" s="191"/>
      <c r="S26" s="192"/>
      <c r="T26" s="193"/>
      <c r="U26" s="192"/>
      <c r="V26" s="193"/>
      <c r="W26" s="192"/>
      <c r="X26" s="193"/>
      <c r="Y26" s="192"/>
      <c r="Z26" s="193"/>
      <c r="AA26" s="192"/>
      <c r="AB26" s="193"/>
      <c r="AC26" s="194"/>
      <c r="AD26" s="186" t="str">
        <f t="shared" si="0"/>
        <v/>
      </c>
      <c r="AE26" s="187"/>
      <c r="AF26" s="187"/>
      <c r="AG26" s="187"/>
      <c r="AH26" s="1" t="s">
        <v>48</v>
      </c>
    </row>
    <row r="27" spans="1:38" ht="15.2" customHeight="1" thickBot="1" x14ac:dyDescent="0.45">
      <c r="A27" s="188"/>
      <c r="B27" s="188"/>
      <c r="C27" s="217" t="s">
        <v>49</v>
      </c>
      <c r="D27" s="218"/>
      <c r="E27" s="218"/>
      <c r="F27" s="218"/>
      <c r="G27" s="218"/>
      <c r="H27" s="218"/>
      <c r="I27" s="190"/>
      <c r="J27" s="190"/>
      <c r="K27" s="190"/>
      <c r="L27" s="190"/>
      <c r="M27" s="190"/>
      <c r="N27" s="190"/>
      <c r="O27" s="190"/>
      <c r="P27" s="190"/>
      <c r="Q27" s="190"/>
      <c r="R27" s="191"/>
      <c r="S27" s="192"/>
      <c r="T27" s="193"/>
      <c r="U27" s="192"/>
      <c r="V27" s="193"/>
      <c r="W27" s="192"/>
      <c r="X27" s="193"/>
      <c r="Y27" s="192"/>
      <c r="Z27" s="193"/>
      <c r="AA27" s="192"/>
      <c r="AB27" s="193"/>
      <c r="AC27" s="194"/>
      <c r="AD27" s="205" t="str">
        <f t="shared" si="0"/>
        <v/>
      </c>
      <c r="AE27" s="206"/>
      <c r="AF27" s="206"/>
      <c r="AG27" s="206"/>
      <c r="AH27" s="1" t="s">
        <v>50</v>
      </c>
    </row>
    <row r="28" spans="1:38" ht="15.2" customHeight="1" x14ac:dyDescent="0.4">
      <c r="A28" s="188"/>
      <c r="B28" s="188"/>
      <c r="C28" s="207" t="s">
        <v>51</v>
      </c>
      <c r="D28" s="207"/>
      <c r="E28" s="207"/>
      <c r="F28" s="207"/>
      <c r="G28" s="207"/>
      <c r="H28" s="207"/>
      <c r="I28" s="208" t="s">
        <v>9</v>
      </c>
      <c r="J28" s="209"/>
      <c r="K28" s="209"/>
      <c r="L28" s="209"/>
      <c r="M28" s="209"/>
      <c r="N28" s="209"/>
      <c r="O28" s="209"/>
      <c r="P28" s="209"/>
      <c r="Q28" s="209"/>
      <c r="R28" s="210"/>
      <c r="S28" s="211"/>
      <c r="T28" s="211"/>
      <c r="U28" s="211"/>
      <c r="V28" s="211"/>
      <c r="W28" s="211"/>
      <c r="X28" s="211"/>
      <c r="Y28" s="211"/>
      <c r="Z28" s="211"/>
      <c r="AA28" s="211"/>
      <c r="AB28" s="211"/>
      <c r="AC28" s="211"/>
      <c r="AD28" s="212"/>
      <c r="AE28" s="212"/>
      <c r="AF28" s="212"/>
      <c r="AG28" s="213"/>
    </row>
    <row r="29" spans="1:38" ht="15.2" customHeight="1" x14ac:dyDescent="0.4">
      <c r="A29" s="188"/>
      <c r="B29" s="188"/>
      <c r="C29" s="207"/>
      <c r="D29" s="207"/>
      <c r="E29" s="207"/>
      <c r="F29" s="207"/>
      <c r="G29" s="207"/>
      <c r="H29" s="207"/>
      <c r="I29" s="214" t="s">
        <v>8</v>
      </c>
      <c r="J29" s="215"/>
      <c r="K29" s="215"/>
      <c r="L29" s="215"/>
      <c r="M29" s="215"/>
      <c r="N29" s="215"/>
      <c r="O29" s="215"/>
      <c r="P29" s="215"/>
      <c r="Q29" s="215"/>
      <c r="R29" s="195"/>
      <c r="S29" s="196"/>
      <c r="T29" s="196"/>
      <c r="U29" s="196"/>
      <c r="V29" s="196"/>
      <c r="W29" s="196"/>
      <c r="X29" s="196"/>
      <c r="Y29" s="196"/>
      <c r="Z29" s="196"/>
      <c r="AA29" s="196"/>
      <c r="AB29" s="196"/>
      <c r="AC29" s="196"/>
      <c r="AD29" s="196"/>
      <c r="AE29" s="196"/>
      <c r="AF29" s="196"/>
      <c r="AG29" s="216"/>
    </row>
    <row r="30" spans="1:38" ht="15.2" customHeight="1" x14ac:dyDescent="0.4">
      <c r="A30" s="188"/>
      <c r="B30" s="188"/>
      <c r="C30" s="207"/>
      <c r="D30" s="207"/>
      <c r="E30" s="207"/>
      <c r="F30" s="207"/>
      <c r="G30" s="207"/>
      <c r="H30" s="207"/>
      <c r="I30" s="214" t="s">
        <v>52</v>
      </c>
      <c r="J30" s="215"/>
      <c r="K30" s="215"/>
      <c r="L30" s="215"/>
      <c r="M30" s="215"/>
      <c r="N30" s="215"/>
      <c r="O30" s="215"/>
      <c r="P30" s="215"/>
      <c r="Q30" s="215"/>
      <c r="R30" s="195"/>
      <c r="S30" s="196"/>
      <c r="T30" s="196"/>
      <c r="U30" s="196"/>
      <c r="V30" s="196"/>
      <c r="W30" s="196"/>
      <c r="X30" s="196"/>
      <c r="Y30" s="196"/>
      <c r="Z30" s="196"/>
      <c r="AA30" s="196"/>
      <c r="AB30" s="196"/>
      <c r="AC30" s="196"/>
      <c r="AD30" s="196"/>
      <c r="AE30" s="196"/>
      <c r="AF30" s="196"/>
      <c r="AG30" s="216"/>
    </row>
    <row r="31" spans="1:38" ht="15.2" customHeight="1" x14ac:dyDescent="0.4">
      <c r="A31" s="188"/>
      <c r="B31" s="188"/>
      <c r="C31" s="207"/>
      <c r="D31" s="207"/>
      <c r="E31" s="207"/>
      <c r="F31" s="207"/>
      <c r="G31" s="207"/>
      <c r="H31" s="207"/>
      <c r="I31" s="214" t="s">
        <v>53</v>
      </c>
      <c r="J31" s="215"/>
      <c r="K31" s="215"/>
      <c r="L31" s="215"/>
      <c r="M31" s="215"/>
      <c r="N31" s="215"/>
      <c r="O31" s="215"/>
      <c r="P31" s="215"/>
      <c r="Q31" s="215"/>
      <c r="R31" s="195"/>
      <c r="S31" s="196"/>
      <c r="T31" s="196"/>
      <c r="U31" s="196"/>
      <c r="V31" s="196"/>
      <c r="W31" s="196"/>
      <c r="X31" s="196"/>
      <c r="Y31" s="196"/>
      <c r="Z31" s="196"/>
      <c r="AA31" s="196"/>
      <c r="AB31" s="9" t="s">
        <v>25</v>
      </c>
      <c r="AC31" s="197"/>
      <c r="AD31" s="197"/>
      <c r="AE31" s="197"/>
      <c r="AF31" s="197"/>
      <c r="AG31" s="10" t="s">
        <v>26</v>
      </c>
    </row>
    <row r="32" spans="1:38" ht="15.2" customHeight="1" thickBot="1" x14ac:dyDescent="0.45">
      <c r="A32" s="188"/>
      <c r="B32" s="188"/>
      <c r="C32" s="207"/>
      <c r="D32" s="207"/>
      <c r="E32" s="207"/>
      <c r="F32" s="207"/>
      <c r="G32" s="207"/>
      <c r="H32" s="207"/>
      <c r="I32" s="198" t="s">
        <v>54</v>
      </c>
      <c r="J32" s="199"/>
      <c r="K32" s="199"/>
      <c r="L32" s="199"/>
      <c r="M32" s="199"/>
      <c r="N32" s="199"/>
      <c r="O32" s="199"/>
      <c r="P32" s="199"/>
      <c r="Q32" s="199"/>
      <c r="R32" s="200"/>
      <c r="S32" s="201"/>
      <c r="T32" s="201"/>
      <c r="U32" s="201"/>
      <c r="V32" s="201"/>
      <c r="W32" s="201"/>
      <c r="X32" s="201"/>
      <c r="Y32" s="201"/>
      <c r="Z32" s="201"/>
      <c r="AA32" s="201"/>
      <c r="AB32" s="11" t="s">
        <v>25</v>
      </c>
      <c r="AC32" s="202"/>
      <c r="AD32" s="202"/>
      <c r="AE32" s="202"/>
      <c r="AF32" s="202"/>
      <c r="AG32" s="12" t="s">
        <v>26</v>
      </c>
      <c r="AI32" s="203" t="s">
        <v>55</v>
      </c>
      <c r="AJ32" s="204"/>
      <c r="AK32" s="203" t="s">
        <v>56</v>
      </c>
      <c r="AL32" s="204"/>
    </row>
    <row r="33" spans="1:38" ht="15.2" customHeight="1" thickBot="1" x14ac:dyDescent="0.45">
      <c r="A33" s="188"/>
      <c r="B33" s="188"/>
      <c r="C33" s="122" t="s">
        <v>57</v>
      </c>
      <c r="D33" s="123"/>
      <c r="E33" s="123"/>
      <c r="F33" s="123"/>
      <c r="G33" s="123"/>
      <c r="H33" s="123"/>
      <c r="I33" s="123"/>
      <c r="J33" s="123"/>
      <c r="K33" s="123"/>
      <c r="L33" s="123"/>
      <c r="M33" s="123"/>
      <c r="N33" s="123"/>
      <c r="O33" s="123"/>
      <c r="P33" s="123"/>
      <c r="Q33" s="123"/>
      <c r="R33" s="130"/>
      <c r="S33" s="130"/>
      <c r="T33" s="130"/>
      <c r="U33" s="130"/>
      <c r="V33" s="130"/>
      <c r="W33" s="130"/>
      <c r="X33" s="130"/>
      <c r="Y33" s="130"/>
      <c r="Z33" s="130"/>
      <c r="AA33" s="130"/>
      <c r="AB33" s="130"/>
      <c r="AC33" s="219"/>
      <c r="AD33" s="220" t="str">
        <f>IF(SUM(R26:AC27)=0,"",ROUNDUP(AD27/AD26,3))</f>
        <v/>
      </c>
      <c r="AE33" s="220"/>
      <c r="AF33" s="220"/>
      <c r="AG33" s="220"/>
      <c r="AH33" s="1" t="s">
        <v>58</v>
      </c>
      <c r="AI33" s="221"/>
      <c r="AJ33" s="222"/>
      <c r="AK33" s="221"/>
      <c r="AL33" s="222"/>
    </row>
    <row r="34" spans="1:38" ht="15.2" customHeight="1" thickBot="1" x14ac:dyDescent="0.45">
      <c r="A34" s="188"/>
      <c r="B34" s="188"/>
      <c r="C34" s="122" t="s">
        <v>59</v>
      </c>
      <c r="D34" s="123"/>
      <c r="E34" s="123"/>
      <c r="F34" s="123"/>
      <c r="G34" s="123"/>
      <c r="H34" s="123"/>
      <c r="I34" s="123"/>
      <c r="J34" s="123"/>
      <c r="K34" s="123"/>
      <c r="L34" s="123"/>
      <c r="M34" s="123"/>
      <c r="N34" s="123"/>
      <c r="O34" s="123"/>
      <c r="P34" s="123"/>
      <c r="Q34" s="123"/>
      <c r="R34" s="152"/>
      <c r="S34" s="152"/>
      <c r="T34" s="152"/>
      <c r="U34" s="152"/>
      <c r="V34" s="152"/>
      <c r="W34" s="152"/>
      <c r="X34" s="152"/>
      <c r="Y34" s="152"/>
      <c r="Z34" s="152"/>
      <c r="AA34" s="152"/>
      <c r="AB34" s="152"/>
      <c r="AC34" s="152"/>
      <c r="AD34" s="223"/>
      <c r="AE34" s="224"/>
      <c r="AF34" s="224"/>
      <c r="AG34" s="225"/>
      <c r="AI34" s="221"/>
      <c r="AJ34" s="222"/>
      <c r="AK34" s="221"/>
      <c r="AL34" s="222"/>
    </row>
    <row r="35" spans="1:38" ht="15" customHeight="1" x14ac:dyDescent="0.4">
      <c r="A35" s="188" t="s">
        <v>60</v>
      </c>
      <c r="B35" s="188"/>
      <c r="C35" s="189" t="s">
        <v>47</v>
      </c>
      <c r="D35" s="190"/>
      <c r="E35" s="190"/>
      <c r="F35" s="190"/>
      <c r="G35" s="190"/>
      <c r="H35" s="190"/>
      <c r="I35" s="190"/>
      <c r="J35" s="190"/>
      <c r="K35" s="190"/>
      <c r="L35" s="190"/>
      <c r="M35" s="190"/>
      <c r="N35" s="190"/>
      <c r="O35" s="190"/>
      <c r="P35" s="190"/>
      <c r="Q35" s="190"/>
      <c r="R35" s="182"/>
      <c r="S35" s="183"/>
      <c r="T35" s="184"/>
      <c r="U35" s="183"/>
      <c r="V35" s="184"/>
      <c r="W35" s="183"/>
      <c r="X35" s="184"/>
      <c r="Y35" s="183"/>
      <c r="Z35" s="184"/>
      <c r="AA35" s="183"/>
      <c r="AB35" s="184"/>
      <c r="AC35" s="185"/>
      <c r="AD35" s="186" t="str">
        <f t="shared" ref="AD35:AD36" si="1">IF(SUM(R35:AC35)=0,"",SUM(R35:AC35))</f>
        <v/>
      </c>
      <c r="AE35" s="187"/>
      <c r="AF35" s="187"/>
      <c r="AG35" s="187"/>
      <c r="AH35" s="1" t="s">
        <v>61</v>
      </c>
    </row>
    <row r="36" spans="1:38" ht="15" customHeight="1" x14ac:dyDescent="0.4">
      <c r="A36" s="188"/>
      <c r="B36" s="188"/>
      <c r="C36" s="217" t="s">
        <v>49</v>
      </c>
      <c r="D36" s="218"/>
      <c r="E36" s="218"/>
      <c r="F36" s="218"/>
      <c r="G36" s="218"/>
      <c r="H36" s="218"/>
      <c r="I36" s="218"/>
      <c r="J36" s="218"/>
      <c r="K36" s="218"/>
      <c r="L36" s="218"/>
      <c r="M36" s="218"/>
      <c r="N36" s="218"/>
      <c r="O36" s="218"/>
      <c r="P36" s="218"/>
      <c r="Q36" s="218"/>
      <c r="R36" s="226"/>
      <c r="S36" s="227"/>
      <c r="T36" s="228"/>
      <c r="U36" s="227"/>
      <c r="V36" s="228"/>
      <c r="W36" s="227"/>
      <c r="X36" s="228"/>
      <c r="Y36" s="227"/>
      <c r="Z36" s="228"/>
      <c r="AA36" s="227"/>
      <c r="AB36" s="228"/>
      <c r="AC36" s="229"/>
      <c r="AD36" s="230" t="str">
        <f t="shared" si="1"/>
        <v/>
      </c>
      <c r="AE36" s="231"/>
      <c r="AF36" s="231"/>
      <c r="AG36" s="231"/>
      <c r="AH36" s="1" t="s">
        <v>62</v>
      </c>
    </row>
    <row r="37" spans="1:38" ht="15" customHeight="1" x14ac:dyDescent="0.4">
      <c r="A37" s="188"/>
      <c r="B37" s="188"/>
      <c r="C37" s="232" t="s">
        <v>63</v>
      </c>
      <c r="D37" s="232"/>
      <c r="E37" s="232"/>
      <c r="F37" s="232"/>
      <c r="G37" s="232"/>
      <c r="H37" s="232"/>
      <c r="I37" s="232"/>
      <c r="J37" s="232"/>
      <c r="K37" s="232"/>
      <c r="L37" s="232"/>
      <c r="M37" s="232"/>
      <c r="N37" s="232"/>
      <c r="O37" s="232"/>
      <c r="P37" s="232"/>
      <c r="Q37" s="233"/>
      <c r="R37" s="13" t="s">
        <v>25</v>
      </c>
      <c r="S37" s="234" t="s">
        <v>64</v>
      </c>
      <c r="T37" s="234"/>
      <c r="U37" s="234"/>
      <c r="V37" s="234"/>
      <c r="W37" s="234"/>
      <c r="X37" s="234"/>
      <c r="Y37" s="234"/>
      <c r="Z37" s="234"/>
      <c r="AA37" s="234"/>
      <c r="AB37" s="234"/>
      <c r="AC37" s="234"/>
      <c r="AD37" s="234"/>
      <c r="AE37" s="234"/>
      <c r="AF37" s="234"/>
      <c r="AG37" s="14" t="s">
        <v>26</v>
      </c>
    </row>
    <row r="38" spans="1:38" ht="15" customHeight="1" x14ac:dyDescent="0.4">
      <c r="A38" s="188"/>
      <c r="B38" s="188"/>
      <c r="C38" s="235" t="s">
        <v>51</v>
      </c>
      <c r="D38" s="236"/>
      <c r="E38" s="236"/>
      <c r="F38" s="236"/>
      <c r="G38" s="236"/>
      <c r="H38" s="237"/>
      <c r="I38" s="244" t="s">
        <v>9</v>
      </c>
      <c r="J38" s="245"/>
      <c r="K38" s="245"/>
      <c r="L38" s="245"/>
      <c r="M38" s="245"/>
      <c r="N38" s="245"/>
      <c r="O38" s="245"/>
      <c r="P38" s="245"/>
      <c r="Q38" s="245"/>
      <c r="R38" s="210"/>
      <c r="S38" s="211"/>
      <c r="T38" s="211"/>
      <c r="U38" s="211"/>
      <c r="V38" s="211"/>
      <c r="W38" s="211"/>
      <c r="X38" s="211"/>
      <c r="Y38" s="211"/>
      <c r="Z38" s="211"/>
      <c r="AA38" s="211"/>
      <c r="AB38" s="212"/>
      <c r="AC38" s="212"/>
      <c r="AD38" s="212"/>
      <c r="AE38" s="212"/>
      <c r="AF38" s="212"/>
      <c r="AG38" s="213"/>
    </row>
    <row r="39" spans="1:38" ht="15" customHeight="1" x14ac:dyDescent="0.4">
      <c r="A39" s="188"/>
      <c r="B39" s="188"/>
      <c r="C39" s="238"/>
      <c r="D39" s="239"/>
      <c r="E39" s="239"/>
      <c r="F39" s="239"/>
      <c r="G39" s="239"/>
      <c r="H39" s="240"/>
      <c r="I39" s="214" t="s">
        <v>8</v>
      </c>
      <c r="J39" s="215"/>
      <c r="K39" s="215"/>
      <c r="L39" s="215"/>
      <c r="M39" s="215"/>
      <c r="N39" s="215"/>
      <c r="O39" s="215"/>
      <c r="P39" s="215"/>
      <c r="Q39" s="215"/>
      <c r="R39" s="195"/>
      <c r="S39" s="196"/>
      <c r="T39" s="196"/>
      <c r="U39" s="196"/>
      <c r="V39" s="196"/>
      <c r="W39" s="196"/>
      <c r="X39" s="196"/>
      <c r="Y39" s="196"/>
      <c r="Z39" s="196"/>
      <c r="AA39" s="196"/>
      <c r="AB39" s="196"/>
      <c r="AC39" s="196"/>
      <c r="AD39" s="196"/>
      <c r="AE39" s="196"/>
      <c r="AF39" s="196"/>
      <c r="AG39" s="216"/>
    </row>
    <row r="40" spans="1:38" ht="15" customHeight="1" x14ac:dyDescent="0.4">
      <c r="A40" s="188"/>
      <c r="B40" s="188"/>
      <c r="C40" s="238"/>
      <c r="D40" s="239"/>
      <c r="E40" s="239"/>
      <c r="F40" s="239"/>
      <c r="G40" s="239"/>
      <c r="H40" s="240"/>
      <c r="I40" s="214" t="s">
        <v>52</v>
      </c>
      <c r="J40" s="215"/>
      <c r="K40" s="215"/>
      <c r="L40" s="215"/>
      <c r="M40" s="215"/>
      <c r="N40" s="215"/>
      <c r="O40" s="215"/>
      <c r="P40" s="215"/>
      <c r="Q40" s="215"/>
      <c r="R40" s="195"/>
      <c r="S40" s="196"/>
      <c r="T40" s="196"/>
      <c r="U40" s="196"/>
      <c r="V40" s="196"/>
      <c r="W40" s="196"/>
      <c r="X40" s="196"/>
      <c r="Y40" s="196"/>
      <c r="Z40" s="196"/>
      <c r="AA40" s="196"/>
      <c r="AB40" s="196"/>
      <c r="AC40" s="196"/>
      <c r="AD40" s="196"/>
      <c r="AE40" s="196"/>
      <c r="AF40" s="196"/>
      <c r="AG40" s="216"/>
    </row>
    <row r="41" spans="1:38" ht="15" customHeight="1" x14ac:dyDescent="0.4">
      <c r="A41" s="188"/>
      <c r="B41" s="188"/>
      <c r="C41" s="238"/>
      <c r="D41" s="239"/>
      <c r="E41" s="239"/>
      <c r="F41" s="239"/>
      <c r="G41" s="239"/>
      <c r="H41" s="240"/>
      <c r="I41" s="214" t="s">
        <v>53</v>
      </c>
      <c r="J41" s="215"/>
      <c r="K41" s="215"/>
      <c r="L41" s="215"/>
      <c r="M41" s="215"/>
      <c r="N41" s="215"/>
      <c r="O41" s="215"/>
      <c r="P41" s="215"/>
      <c r="Q41" s="215"/>
      <c r="R41" s="195"/>
      <c r="S41" s="196"/>
      <c r="T41" s="196"/>
      <c r="U41" s="196"/>
      <c r="V41" s="196"/>
      <c r="W41" s="196"/>
      <c r="X41" s="196"/>
      <c r="Y41" s="196"/>
      <c r="Z41" s="196"/>
      <c r="AA41" s="196"/>
      <c r="AB41" s="9" t="s">
        <v>25</v>
      </c>
      <c r="AC41" s="197"/>
      <c r="AD41" s="197"/>
      <c r="AE41" s="197"/>
      <c r="AF41" s="197"/>
      <c r="AG41" s="10" t="s">
        <v>26</v>
      </c>
    </row>
    <row r="42" spans="1:38" ht="15" customHeight="1" thickBot="1" x14ac:dyDescent="0.45">
      <c r="A42" s="188"/>
      <c r="B42" s="188"/>
      <c r="C42" s="241"/>
      <c r="D42" s="242"/>
      <c r="E42" s="242"/>
      <c r="F42" s="242"/>
      <c r="G42" s="242"/>
      <c r="H42" s="243"/>
      <c r="I42" s="198" t="s">
        <v>54</v>
      </c>
      <c r="J42" s="199"/>
      <c r="K42" s="199"/>
      <c r="L42" s="199"/>
      <c r="M42" s="199"/>
      <c r="N42" s="199"/>
      <c r="O42" s="199"/>
      <c r="P42" s="199"/>
      <c r="Q42" s="199"/>
      <c r="R42" s="200"/>
      <c r="S42" s="201"/>
      <c r="T42" s="201"/>
      <c r="U42" s="201"/>
      <c r="V42" s="201"/>
      <c r="W42" s="201"/>
      <c r="X42" s="201"/>
      <c r="Y42" s="201"/>
      <c r="Z42" s="201"/>
      <c r="AA42" s="201"/>
      <c r="AB42" s="11" t="s">
        <v>25</v>
      </c>
      <c r="AC42" s="202"/>
      <c r="AD42" s="202"/>
      <c r="AE42" s="202"/>
      <c r="AF42" s="202"/>
      <c r="AG42" s="12" t="s">
        <v>26</v>
      </c>
      <c r="AI42" s="203" t="s">
        <v>55</v>
      </c>
      <c r="AJ42" s="204"/>
      <c r="AK42" s="203" t="s">
        <v>56</v>
      </c>
      <c r="AL42" s="204"/>
    </row>
    <row r="43" spans="1:38" ht="15" customHeight="1" thickBot="1" x14ac:dyDescent="0.45">
      <c r="A43" s="188"/>
      <c r="B43" s="188"/>
      <c r="C43" s="122" t="s">
        <v>65</v>
      </c>
      <c r="D43" s="123"/>
      <c r="E43" s="123"/>
      <c r="F43" s="123"/>
      <c r="G43" s="123"/>
      <c r="H43" s="123"/>
      <c r="I43" s="123"/>
      <c r="J43" s="123"/>
      <c r="K43" s="123"/>
      <c r="L43" s="123"/>
      <c r="M43" s="123"/>
      <c r="N43" s="123"/>
      <c r="O43" s="123"/>
      <c r="P43" s="123"/>
      <c r="Q43" s="123"/>
      <c r="R43" s="130"/>
      <c r="S43" s="130"/>
      <c r="T43" s="130"/>
      <c r="U43" s="130"/>
      <c r="V43" s="130"/>
      <c r="W43" s="130"/>
      <c r="X43" s="130"/>
      <c r="Y43" s="130"/>
      <c r="Z43" s="130"/>
      <c r="AA43" s="130"/>
      <c r="AB43" s="130"/>
      <c r="AC43" s="219"/>
      <c r="AD43" s="220" t="str">
        <f>IF(SUM(R35:AC36)=0,"",ROUNDUP(AD36/AD35,3))</f>
        <v/>
      </c>
      <c r="AE43" s="220"/>
      <c r="AF43" s="220"/>
      <c r="AG43" s="220"/>
      <c r="AH43" s="1" t="s">
        <v>66</v>
      </c>
      <c r="AI43" s="221"/>
      <c r="AJ43" s="222"/>
      <c r="AK43" s="221"/>
      <c r="AL43" s="222"/>
    </row>
    <row r="44" spans="1:38" ht="15" customHeight="1" thickBot="1" x14ac:dyDescent="0.45">
      <c r="A44" s="188"/>
      <c r="B44" s="188"/>
      <c r="C44" s="122" t="s">
        <v>67</v>
      </c>
      <c r="D44" s="123"/>
      <c r="E44" s="123"/>
      <c r="F44" s="123"/>
      <c r="G44" s="123"/>
      <c r="H44" s="123"/>
      <c r="I44" s="123"/>
      <c r="J44" s="123"/>
      <c r="K44" s="123"/>
      <c r="L44" s="123"/>
      <c r="M44" s="123"/>
      <c r="N44" s="123"/>
      <c r="O44" s="123"/>
      <c r="P44" s="123"/>
      <c r="Q44" s="123"/>
      <c r="R44" s="152"/>
      <c r="S44" s="152"/>
      <c r="T44" s="152"/>
      <c r="U44" s="152"/>
      <c r="V44" s="152"/>
      <c r="W44" s="152"/>
      <c r="X44" s="152"/>
      <c r="Y44" s="152"/>
      <c r="Z44" s="152"/>
      <c r="AA44" s="152"/>
      <c r="AB44" s="152"/>
      <c r="AC44" s="152"/>
      <c r="AD44" s="223"/>
      <c r="AE44" s="224"/>
      <c r="AF44" s="224"/>
      <c r="AG44" s="225"/>
      <c r="AI44" s="221"/>
      <c r="AJ44" s="222"/>
      <c r="AK44" s="221"/>
      <c r="AL44" s="222"/>
    </row>
    <row r="45" spans="1:38" ht="15" customHeight="1" x14ac:dyDescent="0.4">
      <c r="A45" s="188" t="s">
        <v>68</v>
      </c>
      <c r="B45" s="188"/>
      <c r="C45" s="189" t="s">
        <v>47</v>
      </c>
      <c r="D45" s="190"/>
      <c r="E45" s="190"/>
      <c r="F45" s="190"/>
      <c r="G45" s="190"/>
      <c r="H45" s="190"/>
      <c r="I45" s="190"/>
      <c r="J45" s="190"/>
      <c r="K45" s="190"/>
      <c r="L45" s="190"/>
      <c r="M45" s="190"/>
      <c r="N45" s="190"/>
      <c r="O45" s="190"/>
      <c r="P45" s="190"/>
      <c r="Q45" s="190"/>
      <c r="R45" s="182"/>
      <c r="S45" s="183"/>
      <c r="T45" s="184"/>
      <c r="U45" s="183"/>
      <c r="V45" s="184"/>
      <c r="W45" s="183"/>
      <c r="X45" s="184"/>
      <c r="Y45" s="183"/>
      <c r="Z45" s="184"/>
      <c r="AA45" s="183"/>
      <c r="AB45" s="184"/>
      <c r="AC45" s="185"/>
      <c r="AD45" s="186" t="str">
        <f t="shared" ref="AD45:AD46" si="2">IF(SUM(R45:AC45)=0,"",SUM(R45:AC45))</f>
        <v/>
      </c>
      <c r="AE45" s="187"/>
      <c r="AF45" s="187"/>
      <c r="AG45" s="187"/>
      <c r="AH45" s="1" t="s">
        <v>69</v>
      </c>
      <c r="AI45" s="15"/>
      <c r="AJ45" s="15"/>
      <c r="AK45" s="15"/>
      <c r="AL45" s="15"/>
    </row>
    <row r="46" spans="1:38" ht="15" customHeight="1" thickBot="1" x14ac:dyDescent="0.45">
      <c r="A46" s="188"/>
      <c r="B46" s="188"/>
      <c r="C46" s="217" t="s">
        <v>49</v>
      </c>
      <c r="D46" s="218"/>
      <c r="E46" s="218"/>
      <c r="F46" s="218"/>
      <c r="G46" s="218"/>
      <c r="H46" s="218"/>
      <c r="I46" s="190"/>
      <c r="J46" s="190"/>
      <c r="K46" s="190"/>
      <c r="L46" s="190"/>
      <c r="M46" s="190"/>
      <c r="N46" s="190"/>
      <c r="O46" s="190"/>
      <c r="P46" s="190"/>
      <c r="Q46" s="190"/>
      <c r="R46" s="191"/>
      <c r="S46" s="192"/>
      <c r="T46" s="193"/>
      <c r="U46" s="192"/>
      <c r="V46" s="193"/>
      <c r="W46" s="192"/>
      <c r="X46" s="193"/>
      <c r="Y46" s="192"/>
      <c r="Z46" s="193"/>
      <c r="AA46" s="192"/>
      <c r="AB46" s="193"/>
      <c r="AC46" s="194"/>
      <c r="AD46" s="205" t="str">
        <f t="shared" si="2"/>
        <v/>
      </c>
      <c r="AE46" s="206"/>
      <c r="AF46" s="206"/>
      <c r="AG46" s="206"/>
      <c r="AH46" s="1" t="s">
        <v>70</v>
      </c>
      <c r="AI46" s="15"/>
      <c r="AJ46" s="15"/>
      <c r="AK46" s="15"/>
      <c r="AL46" s="15"/>
    </row>
    <row r="47" spans="1:38" ht="15" customHeight="1" x14ac:dyDescent="0.4">
      <c r="A47" s="188"/>
      <c r="B47" s="188"/>
      <c r="C47" s="207" t="s">
        <v>51</v>
      </c>
      <c r="D47" s="207"/>
      <c r="E47" s="207"/>
      <c r="F47" s="207"/>
      <c r="G47" s="207"/>
      <c r="H47" s="207"/>
      <c r="I47" s="208" t="s">
        <v>9</v>
      </c>
      <c r="J47" s="209"/>
      <c r="K47" s="209"/>
      <c r="L47" s="209"/>
      <c r="M47" s="209"/>
      <c r="N47" s="209"/>
      <c r="O47" s="209"/>
      <c r="P47" s="209"/>
      <c r="Q47" s="209"/>
      <c r="R47" s="210"/>
      <c r="S47" s="211"/>
      <c r="T47" s="211"/>
      <c r="U47" s="211"/>
      <c r="V47" s="211"/>
      <c r="W47" s="211"/>
      <c r="X47" s="211"/>
      <c r="Y47" s="211"/>
      <c r="Z47" s="211"/>
      <c r="AA47" s="211"/>
      <c r="AB47" s="211"/>
      <c r="AC47" s="211"/>
      <c r="AD47" s="212"/>
      <c r="AE47" s="212"/>
      <c r="AF47" s="212"/>
      <c r="AG47" s="213"/>
      <c r="AI47" s="15"/>
      <c r="AJ47" s="15"/>
      <c r="AK47" s="15"/>
      <c r="AL47" s="15"/>
    </row>
    <row r="48" spans="1:38" ht="15" customHeight="1" x14ac:dyDescent="0.4">
      <c r="A48" s="188"/>
      <c r="B48" s="188"/>
      <c r="C48" s="207"/>
      <c r="D48" s="207"/>
      <c r="E48" s="207"/>
      <c r="F48" s="207"/>
      <c r="G48" s="207"/>
      <c r="H48" s="207"/>
      <c r="I48" s="214" t="s">
        <v>8</v>
      </c>
      <c r="J48" s="215"/>
      <c r="K48" s="215"/>
      <c r="L48" s="215"/>
      <c r="M48" s="215"/>
      <c r="N48" s="215"/>
      <c r="O48" s="215"/>
      <c r="P48" s="215"/>
      <c r="Q48" s="215"/>
      <c r="R48" s="195"/>
      <c r="S48" s="196"/>
      <c r="T48" s="196"/>
      <c r="U48" s="196"/>
      <c r="V48" s="196"/>
      <c r="W48" s="196"/>
      <c r="X48" s="196"/>
      <c r="Y48" s="196"/>
      <c r="Z48" s="196"/>
      <c r="AA48" s="196"/>
      <c r="AB48" s="196"/>
      <c r="AC48" s="196"/>
      <c r="AD48" s="196"/>
      <c r="AE48" s="196"/>
      <c r="AF48" s="196"/>
      <c r="AG48" s="216"/>
      <c r="AI48" s="15"/>
      <c r="AJ48" s="15"/>
      <c r="AK48" s="15"/>
      <c r="AL48" s="15"/>
    </row>
    <row r="49" spans="1:38" ht="15" customHeight="1" x14ac:dyDescent="0.4">
      <c r="A49" s="188"/>
      <c r="B49" s="188"/>
      <c r="C49" s="207"/>
      <c r="D49" s="207"/>
      <c r="E49" s="207"/>
      <c r="F49" s="207"/>
      <c r="G49" s="207"/>
      <c r="H49" s="207"/>
      <c r="I49" s="214" t="s">
        <v>52</v>
      </c>
      <c r="J49" s="215"/>
      <c r="K49" s="215"/>
      <c r="L49" s="215"/>
      <c r="M49" s="215"/>
      <c r="N49" s="215"/>
      <c r="O49" s="215"/>
      <c r="P49" s="215"/>
      <c r="Q49" s="215"/>
      <c r="R49" s="195"/>
      <c r="S49" s="196"/>
      <c r="T49" s="196"/>
      <c r="U49" s="196"/>
      <c r="V49" s="196"/>
      <c r="W49" s="196"/>
      <c r="X49" s="196"/>
      <c r="Y49" s="196"/>
      <c r="Z49" s="196"/>
      <c r="AA49" s="196"/>
      <c r="AB49" s="196"/>
      <c r="AC49" s="196"/>
      <c r="AD49" s="196"/>
      <c r="AE49" s="196"/>
      <c r="AF49" s="196"/>
      <c r="AG49" s="216"/>
      <c r="AI49" s="15"/>
      <c r="AJ49" s="15"/>
      <c r="AK49" s="15"/>
      <c r="AL49" s="15"/>
    </row>
    <row r="50" spans="1:38" ht="15" customHeight="1" x14ac:dyDescent="0.4">
      <c r="A50" s="188"/>
      <c r="B50" s="188"/>
      <c r="C50" s="207"/>
      <c r="D50" s="207"/>
      <c r="E50" s="207"/>
      <c r="F50" s="207"/>
      <c r="G50" s="207"/>
      <c r="H50" s="207"/>
      <c r="I50" s="214" t="s">
        <v>53</v>
      </c>
      <c r="J50" s="215"/>
      <c r="K50" s="215"/>
      <c r="L50" s="215"/>
      <c r="M50" s="215"/>
      <c r="N50" s="215"/>
      <c r="O50" s="215"/>
      <c r="P50" s="215"/>
      <c r="Q50" s="215"/>
      <c r="R50" s="195"/>
      <c r="S50" s="196"/>
      <c r="T50" s="196"/>
      <c r="U50" s="196"/>
      <c r="V50" s="196"/>
      <c r="W50" s="196"/>
      <c r="X50" s="196"/>
      <c r="Y50" s="196"/>
      <c r="Z50" s="196"/>
      <c r="AA50" s="196"/>
      <c r="AB50" s="9" t="s">
        <v>25</v>
      </c>
      <c r="AC50" s="197"/>
      <c r="AD50" s="197"/>
      <c r="AE50" s="197"/>
      <c r="AF50" s="197"/>
      <c r="AG50" s="10" t="s">
        <v>26</v>
      </c>
      <c r="AI50" s="15"/>
      <c r="AJ50" s="15"/>
      <c r="AK50" s="15"/>
      <c r="AL50" s="15"/>
    </row>
    <row r="51" spans="1:38" ht="15" customHeight="1" thickBot="1" x14ac:dyDescent="0.45">
      <c r="A51" s="188"/>
      <c r="B51" s="188"/>
      <c r="C51" s="207"/>
      <c r="D51" s="207"/>
      <c r="E51" s="207"/>
      <c r="F51" s="207"/>
      <c r="G51" s="207"/>
      <c r="H51" s="207"/>
      <c r="I51" s="198" t="s">
        <v>54</v>
      </c>
      <c r="J51" s="199"/>
      <c r="K51" s="199"/>
      <c r="L51" s="199"/>
      <c r="M51" s="199"/>
      <c r="N51" s="199"/>
      <c r="O51" s="199"/>
      <c r="P51" s="199"/>
      <c r="Q51" s="199"/>
      <c r="R51" s="200"/>
      <c r="S51" s="201"/>
      <c r="T51" s="201"/>
      <c r="U51" s="201"/>
      <c r="V51" s="201"/>
      <c r="W51" s="201"/>
      <c r="X51" s="201"/>
      <c r="Y51" s="201"/>
      <c r="Z51" s="201"/>
      <c r="AA51" s="201"/>
      <c r="AB51" s="11" t="s">
        <v>25</v>
      </c>
      <c r="AC51" s="202"/>
      <c r="AD51" s="202"/>
      <c r="AE51" s="202"/>
      <c r="AF51" s="202"/>
      <c r="AG51" s="12" t="s">
        <v>26</v>
      </c>
      <c r="AI51" s="203" t="s">
        <v>55</v>
      </c>
      <c r="AJ51" s="204"/>
      <c r="AK51" s="203" t="s">
        <v>56</v>
      </c>
      <c r="AL51" s="204"/>
    </row>
    <row r="52" spans="1:38" ht="15" customHeight="1" thickBot="1" x14ac:dyDescent="0.45">
      <c r="A52" s="188"/>
      <c r="B52" s="188"/>
      <c r="C52" s="122" t="s">
        <v>71</v>
      </c>
      <c r="D52" s="123"/>
      <c r="E52" s="123"/>
      <c r="F52" s="123"/>
      <c r="G52" s="123"/>
      <c r="H52" s="123"/>
      <c r="I52" s="123"/>
      <c r="J52" s="123"/>
      <c r="K52" s="123"/>
      <c r="L52" s="123"/>
      <c r="M52" s="123"/>
      <c r="N52" s="123"/>
      <c r="O52" s="123"/>
      <c r="P52" s="123"/>
      <c r="Q52" s="123"/>
      <c r="R52" s="130"/>
      <c r="S52" s="130"/>
      <c r="T52" s="130"/>
      <c r="U52" s="130"/>
      <c r="V52" s="130"/>
      <c r="W52" s="130"/>
      <c r="X52" s="130"/>
      <c r="Y52" s="130"/>
      <c r="Z52" s="130"/>
      <c r="AA52" s="130"/>
      <c r="AB52" s="130"/>
      <c r="AC52" s="219"/>
      <c r="AD52" s="220" t="str">
        <f>IF(SUM(R45:AC46)=0,"",ROUNDUP(AD46/AD45,3))</f>
        <v/>
      </c>
      <c r="AE52" s="220"/>
      <c r="AF52" s="220"/>
      <c r="AG52" s="220"/>
      <c r="AH52" s="1" t="s">
        <v>72</v>
      </c>
      <c r="AI52" s="221"/>
      <c r="AJ52" s="222"/>
      <c r="AK52" s="221"/>
      <c r="AL52" s="222"/>
    </row>
    <row r="53" spans="1:38" ht="15" customHeight="1" thickBot="1" x14ac:dyDescent="0.45">
      <c r="A53" s="188"/>
      <c r="B53" s="188"/>
      <c r="C53" s="122" t="s">
        <v>73</v>
      </c>
      <c r="D53" s="123"/>
      <c r="E53" s="123"/>
      <c r="F53" s="123"/>
      <c r="G53" s="123"/>
      <c r="H53" s="123"/>
      <c r="I53" s="123"/>
      <c r="J53" s="123"/>
      <c r="K53" s="123"/>
      <c r="L53" s="123"/>
      <c r="M53" s="123"/>
      <c r="N53" s="123"/>
      <c r="O53" s="123"/>
      <c r="P53" s="123"/>
      <c r="Q53" s="123"/>
      <c r="R53" s="152"/>
      <c r="S53" s="152"/>
      <c r="T53" s="152"/>
      <c r="U53" s="152"/>
      <c r="V53" s="152"/>
      <c r="W53" s="152"/>
      <c r="X53" s="152"/>
      <c r="Y53" s="152"/>
      <c r="Z53" s="152"/>
      <c r="AA53" s="152"/>
      <c r="AB53" s="152"/>
      <c r="AC53" s="152"/>
      <c r="AD53" s="223"/>
      <c r="AE53" s="224"/>
      <c r="AF53" s="224"/>
      <c r="AG53" s="225"/>
      <c r="AI53" s="221"/>
      <c r="AJ53" s="222"/>
      <c r="AK53" s="221"/>
      <c r="AL53" s="222"/>
    </row>
    <row r="54" spans="1:38" ht="15" customHeight="1" x14ac:dyDescent="0.4">
      <c r="A54" s="188" t="s">
        <v>74</v>
      </c>
      <c r="B54" s="188"/>
      <c r="C54" s="189" t="s">
        <v>47</v>
      </c>
      <c r="D54" s="190"/>
      <c r="E54" s="190"/>
      <c r="F54" s="190"/>
      <c r="G54" s="190"/>
      <c r="H54" s="190"/>
      <c r="I54" s="190"/>
      <c r="J54" s="190"/>
      <c r="K54" s="190"/>
      <c r="L54" s="190"/>
      <c r="M54" s="190"/>
      <c r="N54" s="190"/>
      <c r="O54" s="190"/>
      <c r="P54" s="190"/>
      <c r="Q54" s="190"/>
      <c r="R54" s="182"/>
      <c r="S54" s="183"/>
      <c r="T54" s="184"/>
      <c r="U54" s="183"/>
      <c r="V54" s="184"/>
      <c r="W54" s="183"/>
      <c r="X54" s="184"/>
      <c r="Y54" s="183"/>
      <c r="Z54" s="184"/>
      <c r="AA54" s="183"/>
      <c r="AB54" s="184"/>
      <c r="AC54" s="185"/>
      <c r="AD54" s="186" t="str">
        <f t="shared" ref="AD54:AD55" si="3">IF(SUM(R54:AC54)=0,"",SUM(R54:AC54))</f>
        <v/>
      </c>
      <c r="AE54" s="187"/>
      <c r="AF54" s="187"/>
      <c r="AG54" s="187"/>
      <c r="AH54" s="1" t="s">
        <v>75</v>
      </c>
      <c r="AI54" s="15"/>
      <c r="AJ54" s="15"/>
      <c r="AK54" s="15"/>
      <c r="AL54" s="15"/>
    </row>
    <row r="55" spans="1:38" ht="15" customHeight="1" thickBot="1" x14ac:dyDescent="0.45">
      <c r="A55" s="188"/>
      <c r="B55" s="188"/>
      <c r="C55" s="217" t="s">
        <v>49</v>
      </c>
      <c r="D55" s="218"/>
      <c r="E55" s="218"/>
      <c r="F55" s="218"/>
      <c r="G55" s="218"/>
      <c r="H55" s="218"/>
      <c r="I55" s="190"/>
      <c r="J55" s="190"/>
      <c r="K55" s="190"/>
      <c r="L55" s="190"/>
      <c r="M55" s="190"/>
      <c r="N55" s="190"/>
      <c r="O55" s="190"/>
      <c r="P55" s="190"/>
      <c r="Q55" s="190"/>
      <c r="R55" s="191"/>
      <c r="S55" s="192"/>
      <c r="T55" s="193"/>
      <c r="U55" s="192"/>
      <c r="V55" s="193"/>
      <c r="W55" s="192"/>
      <c r="X55" s="193"/>
      <c r="Y55" s="192"/>
      <c r="Z55" s="193"/>
      <c r="AA55" s="192"/>
      <c r="AB55" s="193"/>
      <c r="AC55" s="194"/>
      <c r="AD55" s="205" t="str">
        <f t="shared" si="3"/>
        <v/>
      </c>
      <c r="AE55" s="206"/>
      <c r="AF55" s="206"/>
      <c r="AG55" s="206"/>
      <c r="AH55" s="1" t="s">
        <v>76</v>
      </c>
      <c r="AI55" s="15"/>
      <c r="AJ55" s="15"/>
      <c r="AK55" s="15"/>
      <c r="AL55" s="15"/>
    </row>
    <row r="56" spans="1:38" ht="15" customHeight="1" x14ac:dyDescent="0.4">
      <c r="A56" s="188"/>
      <c r="B56" s="188"/>
      <c r="C56" s="207" t="s">
        <v>51</v>
      </c>
      <c r="D56" s="207"/>
      <c r="E56" s="207"/>
      <c r="F56" s="207"/>
      <c r="G56" s="207"/>
      <c r="H56" s="207"/>
      <c r="I56" s="208" t="s">
        <v>9</v>
      </c>
      <c r="J56" s="209"/>
      <c r="K56" s="209"/>
      <c r="L56" s="209"/>
      <c r="M56" s="209"/>
      <c r="N56" s="209"/>
      <c r="O56" s="209"/>
      <c r="P56" s="209"/>
      <c r="Q56" s="209"/>
      <c r="R56" s="210"/>
      <c r="S56" s="211"/>
      <c r="T56" s="211"/>
      <c r="U56" s="211"/>
      <c r="V56" s="211"/>
      <c r="W56" s="211"/>
      <c r="X56" s="211"/>
      <c r="Y56" s="211"/>
      <c r="Z56" s="211"/>
      <c r="AA56" s="211"/>
      <c r="AB56" s="211"/>
      <c r="AC56" s="211"/>
      <c r="AD56" s="212"/>
      <c r="AE56" s="212"/>
      <c r="AF56" s="212"/>
      <c r="AG56" s="213"/>
      <c r="AI56" s="15"/>
      <c r="AJ56" s="15"/>
      <c r="AK56" s="15"/>
      <c r="AL56" s="15"/>
    </row>
    <row r="57" spans="1:38" ht="15" customHeight="1" x14ac:dyDescent="0.4">
      <c r="A57" s="188"/>
      <c r="B57" s="188"/>
      <c r="C57" s="207"/>
      <c r="D57" s="207"/>
      <c r="E57" s="207"/>
      <c r="F57" s="207"/>
      <c r="G57" s="207"/>
      <c r="H57" s="207"/>
      <c r="I57" s="214" t="s">
        <v>8</v>
      </c>
      <c r="J57" s="215"/>
      <c r="K57" s="215"/>
      <c r="L57" s="215"/>
      <c r="M57" s="215"/>
      <c r="N57" s="215"/>
      <c r="O57" s="215"/>
      <c r="P57" s="215"/>
      <c r="Q57" s="215"/>
      <c r="R57" s="195"/>
      <c r="S57" s="196"/>
      <c r="T57" s="196"/>
      <c r="U57" s="196"/>
      <c r="V57" s="196"/>
      <c r="W57" s="196"/>
      <c r="X57" s="196"/>
      <c r="Y57" s="196"/>
      <c r="Z57" s="196"/>
      <c r="AA57" s="196"/>
      <c r="AB57" s="196"/>
      <c r="AC57" s="196"/>
      <c r="AD57" s="196"/>
      <c r="AE57" s="196"/>
      <c r="AF57" s="196"/>
      <c r="AG57" s="216"/>
      <c r="AI57" s="15"/>
      <c r="AJ57" s="15"/>
      <c r="AK57" s="15"/>
      <c r="AL57" s="15"/>
    </row>
    <row r="58" spans="1:38" ht="15" customHeight="1" x14ac:dyDescent="0.4">
      <c r="A58" s="188"/>
      <c r="B58" s="188"/>
      <c r="C58" s="207"/>
      <c r="D58" s="207"/>
      <c r="E58" s="207"/>
      <c r="F58" s="207"/>
      <c r="G58" s="207"/>
      <c r="H58" s="207"/>
      <c r="I58" s="214" t="s">
        <v>52</v>
      </c>
      <c r="J58" s="215"/>
      <c r="K58" s="215"/>
      <c r="L58" s="215"/>
      <c r="M58" s="215"/>
      <c r="N58" s="215"/>
      <c r="O58" s="215"/>
      <c r="P58" s="215"/>
      <c r="Q58" s="215"/>
      <c r="R58" s="195"/>
      <c r="S58" s="196"/>
      <c r="T58" s="196"/>
      <c r="U58" s="196"/>
      <c r="V58" s="196"/>
      <c r="W58" s="196"/>
      <c r="X58" s="196"/>
      <c r="Y58" s="196"/>
      <c r="Z58" s="196"/>
      <c r="AA58" s="196"/>
      <c r="AB58" s="196"/>
      <c r="AC58" s="196"/>
      <c r="AD58" s="196"/>
      <c r="AE58" s="196"/>
      <c r="AF58" s="196"/>
      <c r="AG58" s="216"/>
      <c r="AI58" s="15"/>
      <c r="AJ58" s="15"/>
      <c r="AK58" s="15"/>
      <c r="AL58" s="15"/>
    </row>
    <row r="59" spans="1:38" ht="15" customHeight="1" x14ac:dyDescent="0.4">
      <c r="A59" s="188"/>
      <c r="B59" s="188"/>
      <c r="C59" s="207"/>
      <c r="D59" s="207"/>
      <c r="E59" s="207"/>
      <c r="F59" s="207"/>
      <c r="G59" s="207"/>
      <c r="H59" s="207"/>
      <c r="I59" s="214" t="s">
        <v>53</v>
      </c>
      <c r="J59" s="215"/>
      <c r="K59" s="215"/>
      <c r="L59" s="215"/>
      <c r="M59" s="215"/>
      <c r="N59" s="215"/>
      <c r="O59" s="215"/>
      <c r="P59" s="215"/>
      <c r="Q59" s="215"/>
      <c r="R59" s="195"/>
      <c r="S59" s="196"/>
      <c r="T59" s="196"/>
      <c r="U59" s="196"/>
      <c r="V59" s="196"/>
      <c r="W59" s="196"/>
      <c r="X59" s="196"/>
      <c r="Y59" s="196"/>
      <c r="Z59" s="196"/>
      <c r="AA59" s="196"/>
      <c r="AB59" s="9" t="s">
        <v>25</v>
      </c>
      <c r="AC59" s="197"/>
      <c r="AD59" s="197"/>
      <c r="AE59" s="197"/>
      <c r="AF59" s="197"/>
      <c r="AG59" s="10" t="s">
        <v>26</v>
      </c>
      <c r="AI59" s="15"/>
      <c r="AJ59" s="15"/>
      <c r="AK59" s="15"/>
      <c r="AL59" s="15"/>
    </row>
    <row r="60" spans="1:38" ht="15" customHeight="1" thickBot="1" x14ac:dyDescent="0.45">
      <c r="A60" s="188"/>
      <c r="B60" s="188"/>
      <c r="C60" s="207"/>
      <c r="D60" s="207"/>
      <c r="E60" s="207"/>
      <c r="F60" s="207"/>
      <c r="G60" s="207"/>
      <c r="H60" s="207"/>
      <c r="I60" s="198" t="s">
        <v>54</v>
      </c>
      <c r="J60" s="199"/>
      <c r="K60" s="199"/>
      <c r="L60" s="199"/>
      <c r="M60" s="199"/>
      <c r="N60" s="199"/>
      <c r="O60" s="199"/>
      <c r="P60" s="199"/>
      <c r="Q60" s="199"/>
      <c r="R60" s="200"/>
      <c r="S60" s="201"/>
      <c r="T60" s="201"/>
      <c r="U60" s="201"/>
      <c r="V60" s="201"/>
      <c r="W60" s="201"/>
      <c r="X60" s="201"/>
      <c r="Y60" s="201"/>
      <c r="Z60" s="201"/>
      <c r="AA60" s="201"/>
      <c r="AB60" s="11" t="s">
        <v>25</v>
      </c>
      <c r="AC60" s="202"/>
      <c r="AD60" s="202"/>
      <c r="AE60" s="202"/>
      <c r="AF60" s="202"/>
      <c r="AG60" s="12" t="s">
        <v>26</v>
      </c>
      <c r="AI60" s="203" t="s">
        <v>55</v>
      </c>
      <c r="AJ60" s="204"/>
      <c r="AK60" s="203" t="s">
        <v>56</v>
      </c>
      <c r="AL60" s="204"/>
    </row>
    <row r="61" spans="1:38" ht="15" customHeight="1" thickBot="1" x14ac:dyDescent="0.45">
      <c r="A61" s="188"/>
      <c r="B61" s="188"/>
      <c r="C61" s="122" t="s">
        <v>77</v>
      </c>
      <c r="D61" s="123"/>
      <c r="E61" s="123"/>
      <c r="F61" s="123"/>
      <c r="G61" s="123"/>
      <c r="H61" s="123"/>
      <c r="I61" s="123"/>
      <c r="J61" s="123"/>
      <c r="K61" s="123"/>
      <c r="L61" s="123"/>
      <c r="M61" s="123"/>
      <c r="N61" s="123"/>
      <c r="O61" s="123"/>
      <c r="P61" s="123"/>
      <c r="Q61" s="123"/>
      <c r="R61" s="130"/>
      <c r="S61" s="130"/>
      <c r="T61" s="130"/>
      <c r="U61" s="130"/>
      <c r="V61" s="130"/>
      <c r="W61" s="130"/>
      <c r="X61" s="130"/>
      <c r="Y61" s="130"/>
      <c r="Z61" s="130"/>
      <c r="AA61" s="130"/>
      <c r="AB61" s="130"/>
      <c r="AC61" s="219"/>
      <c r="AD61" s="220" t="str">
        <f>IF(SUM(R54:AC55)=0,"",ROUNDUP(AD55/AD54,3))</f>
        <v/>
      </c>
      <c r="AE61" s="220"/>
      <c r="AF61" s="220"/>
      <c r="AG61" s="220"/>
      <c r="AH61" s="1" t="s">
        <v>78</v>
      </c>
      <c r="AI61" s="221"/>
      <c r="AJ61" s="222"/>
      <c r="AK61" s="221"/>
      <c r="AL61" s="222"/>
    </row>
    <row r="62" spans="1:38" ht="15" customHeight="1" thickBot="1" x14ac:dyDescent="0.45">
      <c r="A62" s="188"/>
      <c r="B62" s="188"/>
      <c r="C62" s="122" t="s">
        <v>79</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4"/>
      <c r="AD62" s="223"/>
      <c r="AE62" s="224"/>
      <c r="AF62" s="224"/>
      <c r="AG62" s="225"/>
      <c r="AI62" s="221"/>
      <c r="AJ62" s="222"/>
      <c r="AK62" s="221"/>
      <c r="AL62" s="222"/>
    </row>
    <row r="63" spans="1:38" x14ac:dyDescent="0.4">
      <c r="A63" s="1" t="s">
        <v>80</v>
      </c>
    </row>
    <row r="64" spans="1:38" x14ac:dyDescent="0.4">
      <c r="B64" s="16" t="s">
        <v>81</v>
      </c>
      <c r="C64" s="1" t="s">
        <v>82</v>
      </c>
    </row>
    <row r="65" spans="1:38" x14ac:dyDescent="0.4">
      <c r="B65" s="16" t="s">
        <v>83</v>
      </c>
      <c r="C65" s="1" t="s">
        <v>84</v>
      </c>
    </row>
    <row r="66" spans="1:38" x14ac:dyDescent="0.4">
      <c r="B66" s="16" t="s">
        <v>85</v>
      </c>
      <c r="C66" s="1" t="s">
        <v>86</v>
      </c>
    </row>
    <row r="67" spans="1:38" x14ac:dyDescent="0.4">
      <c r="C67" s="16" t="s">
        <v>87</v>
      </c>
      <c r="D67" s="1" t="s">
        <v>88</v>
      </c>
    </row>
    <row r="68" spans="1:38" x14ac:dyDescent="0.4">
      <c r="B68" s="16" t="s">
        <v>89</v>
      </c>
      <c r="C68" s="1" t="s">
        <v>90</v>
      </c>
    </row>
    <row r="69" spans="1:38" x14ac:dyDescent="0.4">
      <c r="B69" s="16" t="s">
        <v>91</v>
      </c>
      <c r="C69" s="1" t="s">
        <v>92</v>
      </c>
    </row>
    <row r="70" spans="1:38" x14ac:dyDescent="0.4">
      <c r="B70" s="16" t="s">
        <v>93</v>
      </c>
      <c r="C70" s="1" t="s">
        <v>94</v>
      </c>
    </row>
    <row r="71" spans="1:38" x14ac:dyDescent="0.4">
      <c r="B71" s="16" t="s">
        <v>95</v>
      </c>
      <c r="C71" s="1" t="s">
        <v>96</v>
      </c>
    </row>
    <row r="72" spans="1:38" x14ac:dyDescent="0.4">
      <c r="B72" s="16" t="s">
        <v>97</v>
      </c>
      <c r="C72" s="1" t="s">
        <v>98</v>
      </c>
    </row>
    <row r="73" spans="1:38" x14ac:dyDescent="0.4">
      <c r="C73" s="16" t="s">
        <v>87</v>
      </c>
      <c r="D73" s="1" t="s">
        <v>99</v>
      </c>
    </row>
    <row r="74" spans="1:38" x14ac:dyDescent="0.4">
      <c r="B74" s="16" t="s">
        <v>100</v>
      </c>
      <c r="C74" s="1" t="s">
        <v>101</v>
      </c>
    </row>
    <row r="75" spans="1:38" x14ac:dyDescent="0.4">
      <c r="B75" s="16"/>
      <c r="C75" s="1" t="s">
        <v>102</v>
      </c>
    </row>
    <row r="76" spans="1:38" ht="13.5" customHeight="1" x14ac:dyDescent="0.4">
      <c r="B76" s="16" t="s">
        <v>103</v>
      </c>
      <c r="C76" s="121" t="s">
        <v>104</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row>
    <row r="77" spans="1:38" x14ac:dyDescent="0.4">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row>
    <row r="78" spans="1:38" x14ac:dyDescent="0.4">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row>
    <row r="79" spans="1:38" s="22" customFormat="1" x14ac:dyDescent="0.15">
      <c r="A79" s="17" t="s">
        <v>105</v>
      </c>
      <c r="B79" s="18"/>
      <c r="C79" s="18"/>
      <c r="D79" s="19"/>
      <c r="E79" s="19"/>
      <c r="F79" s="19"/>
      <c r="G79" s="19"/>
      <c r="H79" s="19"/>
      <c r="I79" s="19"/>
      <c r="J79" s="19"/>
      <c r="K79" s="19"/>
      <c r="L79" s="19"/>
      <c r="M79" s="19"/>
      <c r="N79" s="19"/>
      <c r="O79" s="19"/>
      <c r="P79" s="19"/>
      <c r="Q79" s="19"/>
      <c r="R79" s="19"/>
      <c r="S79" s="19"/>
      <c r="T79" s="19"/>
      <c r="U79" s="19"/>
      <c r="V79" s="19"/>
      <c r="W79" s="19"/>
      <c r="X79" s="19"/>
      <c r="Y79" s="19"/>
      <c r="Z79" s="19"/>
      <c r="AA79" s="19"/>
      <c r="AB79" s="20"/>
      <c r="AC79" s="20"/>
      <c r="AD79" s="20"/>
      <c r="AE79" s="20"/>
      <c r="AF79" s="20"/>
      <c r="AG79" s="20"/>
      <c r="AH79" s="20"/>
      <c r="AI79" s="20"/>
      <c r="AJ79" s="20"/>
      <c r="AK79" s="20"/>
      <c r="AL79" s="21"/>
    </row>
    <row r="80" spans="1:38" s="22" customFormat="1" ht="12.95" customHeight="1" x14ac:dyDescent="0.4">
      <c r="A80" s="23" t="s">
        <v>106</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L80" s="25"/>
    </row>
    <row r="81" spans="1:38" s="22" customFormat="1" ht="12.95" customHeight="1" x14ac:dyDescent="0.4">
      <c r="A81" s="26"/>
      <c r="B81" s="246" t="s">
        <v>107</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5"/>
    </row>
    <row r="82" spans="1:38" s="22" customFormat="1" ht="12.95" customHeight="1" x14ac:dyDescent="0.4">
      <c r="A82" s="2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5"/>
    </row>
    <row r="83" spans="1:38" s="22" customFormat="1" ht="12.95" customHeight="1" x14ac:dyDescent="0.4">
      <c r="A83" s="2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5"/>
    </row>
    <row r="84" spans="1:38" s="22" customFormat="1" ht="12.95" customHeight="1" x14ac:dyDescent="0.4">
      <c r="A84" s="23"/>
      <c r="B84" s="27" t="s">
        <v>81</v>
      </c>
      <c r="C84" s="246" t="s">
        <v>108</v>
      </c>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L84" s="25"/>
    </row>
    <row r="85" spans="1:38" s="22" customFormat="1" ht="12.95" customHeight="1" x14ac:dyDescent="0.4">
      <c r="A85" s="23"/>
      <c r="B85" s="27" t="s">
        <v>83</v>
      </c>
      <c r="C85" s="246" t="s">
        <v>109</v>
      </c>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L85" s="25"/>
    </row>
    <row r="86" spans="1:38" s="22" customFormat="1" ht="12.95" customHeight="1" x14ac:dyDescent="0.4">
      <c r="A86" s="23"/>
      <c r="B86" s="246" t="s">
        <v>110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5"/>
    </row>
    <row r="87" spans="1:38" s="22" customFormat="1" ht="12.95" customHeight="1" x14ac:dyDescent="0.4">
      <c r="A87" s="23"/>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5"/>
    </row>
    <row r="88" spans="1:38" s="22" customFormat="1" ht="12.95" customHeight="1" x14ac:dyDescent="0.4">
      <c r="A88" s="23"/>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5"/>
    </row>
    <row r="89" spans="1:38" s="22" customFormat="1" ht="12.95" customHeight="1" x14ac:dyDescent="0.4">
      <c r="A89" s="23" t="s">
        <v>111</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L89" s="25"/>
    </row>
    <row r="90" spans="1:38" s="22" customFormat="1" ht="12.95" customHeight="1" x14ac:dyDescent="0.4">
      <c r="A90" s="26"/>
      <c r="B90" s="246" t="s">
        <v>112</v>
      </c>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5"/>
    </row>
    <row r="91" spans="1:38" s="22" customFormat="1" ht="12.95" customHeight="1" x14ac:dyDescent="0.4">
      <c r="A91" s="2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5"/>
    </row>
    <row r="92" spans="1:38" s="22" customFormat="1" ht="12.95" customHeight="1" x14ac:dyDescent="0.4">
      <c r="A92" s="2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5"/>
    </row>
    <row r="93" spans="1:38" s="22" customFormat="1" ht="12.95" customHeight="1" x14ac:dyDescent="0.4">
      <c r="A93" s="2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5"/>
    </row>
    <row r="94" spans="1:38" s="22" customFormat="1" ht="12.95" customHeight="1" x14ac:dyDescent="0.4">
      <c r="A94" s="26"/>
      <c r="B94" s="29" t="s">
        <v>113</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L94" s="25"/>
    </row>
    <row r="95" spans="1:38" s="22" customFormat="1" ht="12.95" customHeight="1" x14ac:dyDescent="0.4">
      <c r="A95" s="26"/>
      <c r="B95" s="30"/>
      <c r="C95" s="246" t="s">
        <v>114</v>
      </c>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5"/>
    </row>
    <row r="96" spans="1:38" s="22" customFormat="1" ht="12.95" customHeight="1" x14ac:dyDescent="0.4">
      <c r="A96" s="26"/>
      <c r="B96" s="30"/>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5"/>
    </row>
    <row r="97" spans="1:38" s="22" customFormat="1" ht="12.95" customHeight="1" x14ac:dyDescent="0.4">
      <c r="A97" s="26"/>
      <c r="B97" s="30"/>
      <c r="C97" s="246" t="s">
        <v>115</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L97" s="25"/>
    </row>
    <row r="98" spans="1:38" s="22" customFormat="1" ht="12.95" customHeight="1" x14ac:dyDescent="0.4">
      <c r="A98" s="23" t="s">
        <v>116</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L98" s="25"/>
    </row>
    <row r="99" spans="1:38" s="22" customFormat="1" ht="12.95" customHeight="1" x14ac:dyDescent="0.4">
      <c r="A99" s="26"/>
      <c r="B99" s="246" t="s">
        <v>117</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5"/>
    </row>
    <row r="100" spans="1:38" s="22" customFormat="1" ht="12.95" customHeight="1" x14ac:dyDescent="0.4">
      <c r="A100" s="2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5"/>
    </row>
    <row r="101" spans="1:38" s="22" customFormat="1" ht="12.95" customHeight="1" x14ac:dyDescent="0.4">
      <c r="A101" s="2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5"/>
    </row>
    <row r="102" spans="1:38" s="22" customFormat="1" ht="12.95" customHeight="1" x14ac:dyDescent="0.4">
      <c r="A102" s="23"/>
      <c r="B102" s="27" t="s">
        <v>81</v>
      </c>
      <c r="C102" s="246" t="s">
        <v>118</v>
      </c>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L102" s="25"/>
    </row>
    <row r="103" spans="1:38" s="22" customFormat="1" ht="12.95" customHeight="1" x14ac:dyDescent="0.4">
      <c r="A103" s="23"/>
      <c r="B103" s="27" t="s">
        <v>83</v>
      </c>
      <c r="C103" s="246" t="s">
        <v>119</v>
      </c>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L103" s="25"/>
    </row>
    <row r="104" spans="1:38" s="22" customFormat="1" ht="12.95" customHeight="1" x14ac:dyDescent="0.4">
      <c r="A104" s="23"/>
      <c r="B104" s="27" t="s">
        <v>85</v>
      </c>
      <c r="C104" s="246" t="s">
        <v>120</v>
      </c>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5"/>
    </row>
    <row r="105" spans="1:38" s="22" customFormat="1" ht="12.95" customHeight="1" x14ac:dyDescent="0.4">
      <c r="A105" s="23"/>
      <c r="B105" s="27"/>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5"/>
    </row>
    <row r="106" spans="1:38" s="22" customFormat="1" ht="12.95" customHeight="1" x14ac:dyDescent="0.4">
      <c r="A106" s="23"/>
      <c r="B106" s="27" t="s">
        <v>89</v>
      </c>
      <c r="C106" s="246" t="s">
        <v>121</v>
      </c>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L106" s="25"/>
    </row>
    <row r="107" spans="1:38" s="22" customFormat="1" ht="13.5" customHeight="1" x14ac:dyDescent="0.4">
      <c r="A107" s="23"/>
      <c r="B107" s="27" t="s">
        <v>91</v>
      </c>
      <c r="C107" s="246" t="s">
        <v>122</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5"/>
    </row>
    <row r="108" spans="1:38" s="22" customFormat="1" ht="12.95" customHeight="1" x14ac:dyDescent="0.4">
      <c r="A108" s="23" t="s">
        <v>123</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L108" s="25"/>
    </row>
    <row r="109" spans="1:38" s="22" customFormat="1" ht="12.95" customHeight="1" x14ac:dyDescent="0.4">
      <c r="A109" s="23"/>
      <c r="B109" s="246" t="s">
        <v>124</v>
      </c>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5"/>
    </row>
    <row r="110" spans="1:38" s="22" customFormat="1" ht="12.95" customHeight="1" x14ac:dyDescent="0.4">
      <c r="A110" s="23"/>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5"/>
    </row>
    <row r="111" spans="1:38" s="22" customFormat="1" ht="12.95" customHeight="1" x14ac:dyDescent="0.4">
      <c r="A111" s="23"/>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5"/>
    </row>
    <row r="112" spans="1:38" s="22" customFormat="1" ht="12.95" customHeight="1" x14ac:dyDescent="0.4">
      <c r="A112" s="23"/>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5"/>
    </row>
    <row r="113" spans="1:38" s="22" customFormat="1" ht="12.95" customHeight="1" x14ac:dyDescent="0.4">
      <c r="A113" s="23"/>
      <c r="B113" s="27" t="s">
        <v>81</v>
      </c>
      <c r="C113" s="246" t="s">
        <v>125</v>
      </c>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5"/>
    </row>
    <row r="114" spans="1:38" s="22" customFormat="1" ht="12.95" customHeight="1" x14ac:dyDescent="0.4">
      <c r="A114" s="23"/>
      <c r="B114" s="27"/>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5"/>
    </row>
    <row r="115" spans="1:38" s="22" customFormat="1" ht="12.95" customHeight="1" x14ac:dyDescent="0.4">
      <c r="A115" s="23"/>
      <c r="B115" s="27"/>
      <c r="C115" s="27" t="s">
        <v>126</v>
      </c>
      <c r="D115" s="246" t="s">
        <v>127</v>
      </c>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5"/>
    </row>
    <row r="116" spans="1:38" s="22" customFormat="1" ht="12.95" customHeight="1" x14ac:dyDescent="0.4">
      <c r="A116" s="23"/>
      <c r="B116" s="27"/>
      <c r="C116" s="30"/>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5"/>
    </row>
    <row r="117" spans="1:38" s="22" customFormat="1" ht="12.95" customHeight="1" x14ac:dyDescent="0.4">
      <c r="A117" s="23"/>
      <c r="B117" s="27"/>
      <c r="C117" s="30"/>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5"/>
    </row>
    <row r="118" spans="1:38" s="22" customFormat="1" ht="12.75" customHeight="1" x14ac:dyDescent="0.4">
      <c r="A118" s="23"/>
      <c r="B118" s="27"/>
      <c r="C118" s="27" t="s">
        <v>126</v>
      </c>
      <c r="D118" s="246" t="s">
        <v>128</v>
      </c>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5"/>
    </row>
    <row r="119" spans="1:38" s="22" customFormat="1" ht="12.75" customHeight="1" x14ac:dyDescent="0.4">
      <c r="A119" s="23"/>
      <c r="B119" s="27"/>
      <c r="C119" s="27"/>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5"/>
    </row>
    <row r="120" spans="1:38" s="22" customFormat="1" ht="12.95" customHeight="1" x14ac:dyDescent="0.4">
      <c r="A120" s="23"/>
      <c r="B120" s="27" t="s">
        <v>83</v>
      </c>
      <c r="C120" s="246" t="s">
        <v>129</v>
      </c>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L120" s="25"/>
    </row>
    <row r="121" spans="1:38" s="22" customFormat="1" ht="12.95" customHeight="1" x14ac:dyDescent="0.4">
      <c r="A121" s="23"/>
      <c r="B121" s="27" t="s">
        <v>85</v>
      </c>
      <c r="C121" s="246" t="s">
        <v>130</v>
      </c>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L121" s="25"/>
    </row>
    <row r="122" spans="1:38" s="22" customFormat="1" ht="12.95" customHeight="1" x14ac:dyDescent="0.4">
      <c r="A122" s="23"/>
      <c r="B122" s="27" t="s">
        <v>89</v>
      </c>
      <c r="C122" s="246" t="s">
        <v>131</v>
      </c>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5"/>
    </row>
    <row r="123" spans="1:38" s="22" customFormat="1" ht="12.95" customHeight="1" x14ac:dyDescent="0.4">
      <c r="A123" s="23"/>
      <c r="B123" s="27"/>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5"/>
    </row>
    <row r="124" spans="1:38" s="22" customFormat="1" ht="12.75" customHeight="1" x14ac:dyDescent="0.4">
      <c r="A124" s="23"/>
      <c r="B124" s="27"/>
      <c r="C124" s="27" t="s">
        <v>126</v>
      </c>
      <c r="D124" s="246" t="s">
        <v>132</v>
      </c>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5"/>
    </row>
    <row r="125" spans="1:38" s="22" customFormat="1" ht="12.75" customHeight="1" x14ac:dyDescent="0.4">
      <c r="A125" s="23"/>
      <c r="B125" s="27"/>
      <c r="C125" s="27"/>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5"/>
    </row>
    <row r="126" spans="1:38" s="22" customFormat="1" ht="12.75" customHeight="1" x14ac:dyDescent="0.4">
      <c r="A126" s="23"/>
      <c r="B126" s="27"/>
      <c r="C126" s="27"/>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5"/>
    </row>
    <row r="127" spans="1:38" s="22" customFormat="1" ht="13.5" customHeight="1" x14ac:dyDescent="0.4">
      <c r="A127" s="23"/>
      <c r="B127" s="27" t="s">
        <v>91</v>
      </c>
      <c r="C127" s="246" t="s">
        <v>133</v>
      </c>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5"/>
    </row>
    <row r="128" spans="1:38" s="22" customFormat="1" ht="12.75" customHeight="1" x14ac:dyDescent="0.4">
      <c r="A128" s="23"/>
      <c r="B128" s="27"/>
      <c r="C128" s="27" t="s">
        <v>126</v>
      </c>
      <c r="D128" s="246" t="s">
        <v>134</v>
      </c>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5"/>
    </row>
    <row r="129" spans="1:38" s="22" customFormat="1" ht="12.75" customHeight="1" x14ac:dyDescent="0.4">
      <c r="A129" s="23"/>
      <c r="B129" s="27"/>
      <c r="C129" s="27"/>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5"/>
    </row>
    <row r="130" spans="1:38" s="22" customFormat="1" ht="13.5" customHeight="1" x14ac:dyDescent="0.4">
      <c r="A130" s="23"/>
      <c r="B130" s="27" t="s">
        <v>93</v>
      </c>
      <c r="C130" s="246" t="s">
        <v>135</v>
      </c>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L130" s="25"/>
    </row>
    <row r="131" spans="1:38" x14ac:dyDescent="0.4">
      <c r="A131" s="31"/>
      <c r="B131" s="32"/>
      <c r="C131" s="33"/>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4"/>
    </row>
    <row r="132" spans="1:38" x14ac:dyDescent="0.4">
      <c r="C132" s="16"/>
    </row>
    <row r="133" spans="1:38" x14ac:dyDescent="0.4">
      <c r="C133" s="16"/>
    </row>
    <row r="134" spans="1:38" x14ac:dyDescent="0.4">
      <c r="C134" s="16"/>
    </row>
    <row r="135" spans="1:38" x14ac:dyDescent="0.4">
      <c r="C135" s="16"/>
    </row>
    <row r="136" spans="1:38" x14ac:dyDescent="0.4">
      <c r="C136" s="16"/>
    </row>
    <row r="137" spans="1:38" x14ac:dyDescent="0.4">
      <c r="C137" s="16"/>
    </row>
    <row r="138" spans="1:38" x14ac:dyDescent="0.4">
      <c r="C138" s="16"/>
    </row>
    <row r="139" spans="1:38" x14ac:dyDescent="0.4">
      <c r="C139" s="16"/>
    </row>
    <row r="140" spans="1:38" x14ac:dyDescent="0.4">
      <c r="C140" s="16"/>
    </row>
    <row r="141" spans="1:38" x14ac:dyDescent="0.4">
      <c r="C141" s="16"/>
    </row>
    <row r="142" spans="1:38" x14ac:dyDescent="0.4">
      <c r="C142" s="16"/>
    </row>
    <row r="143" spans="1:38" x14ac:dyDescent="0.4">
      <c r="C143" s="16"/>
    </row>
  </sheetData>
  <sheetProtection formatCells="0" formatRows="0" insertRows="0"/>
  <mergeCells count="268">
    <mergeCell ref="C130:AJ130"/>
    <mergeCell ref="C120:AJ120"/>
    <mergeCell ref="C121:AJ121"/>
    <mergeCell ref="C122:AK123"/>
    <mergeCell ref="D124:AK126"/>
    <mergeCell ref="C127:AK127"/>
    <mergeCell ref="D128:AK129"/>
    <mergeCell ref="C106:AJ106"/>
    <mergeCell ref="C107:AK107"/>
    <mergeCell ref="B109:AK112"/>
    <mergeCell ref="C113:AK114"/>
    <mergeCell ref="D115:AK117"/>
    <mergeCell ref="D118:AK119"/>
    <mergeCell ref="C95:AK96"/>
    <mergeCell ref="C97:AJ97"/>
    <mergeCell ref="B99:AK101"/>
    <mergeCell ref="C102:AJ102"/>
    <mergeCell ref="C103:AJ103"/>
    <mergeCell ref="C104:AK105"/>
    <mergeCell ref="C76:AK78"/>
    <mergeCell ref="B81:AK83"/>
    <mergeCell ref="C84:AJ84"/>
    <mergeCell ref="C85:AJ85"/>
    <mergeCell ref="B86:AK88"/>
    <mergeCell ref="B90:AK93"/>
    <mergeCell ref="C62:AC62"/>
    <mergeCell ref="AD62:AG62"/>
    <mergeCell ref="AI62:AJ62"/>
    <mergeCell ref="AK62:AL62"/>
    <mergeCell ref="AC59:AF59"/>
    <mergeCell ref="I60:Q60"/>
    <mergeCell ref="R60:AA60"/>
    <mergeCell ref="AC60:AF60"/>
    <mergeCell ref="AI60:AJ60"/>
    <mergeCell ref="AK60:AL60"/>
    <mergeCell ref="I57:Q57"/>
    <mergeCell ref="R57:AG57"/>
    <mergeCell ref="I58:Q58"/>
    <mergeCell ref="R58:AG58"/>
    <mergeCell ref="I59:Q59"/>
    <mergeCell ref="R59:AA59"/>
    <mergeCell ref="AD61:AG61"/>
    <mergeCell ref="AI61:AJ61"/>
    <mergeCell ref="AK61:AL61"/>
    <mergeCell ref="A54:B62"/>
    <mergeCell ref="C54:Q54"/>
    <mergeCell ref="R54:S54"/>
    <mergeCell ref="T54:U54"/>
    <mergeCell ref="V54:W54"/>
    <mergeCell ref="X54:Y54"/>
    <mergeCell ref="C61:AC61"/>
    <mergeCell ref="AD52:AG52"/>
    <mergeCell ref="AI52:AJ52"/>
    <mergeCell ref="A45:B53"/>
    <mergeCell ref="Z54:AA54"/>
    <mergeCell ref="AB54:AC54"/>
    <mergeCell ref="AD54:AG54"/>
    <mergeCell ref="C55:Q55"/>
    <mergeCell ref="R55:S55"/>
    <mergeCell ref="T55:U55"/>
    <mergeCell ref="V55:W55"/>
    <mergeCell ref="X55:Y55"/>
    <mergeCell ref="Z55:AA55"/>
    <mergeCell ref="AB55:AC55"/>
    <mergeCell ref="AD55:AG55"/>
    <mergeCell ref="C56:H60"/>
    <mergeCell ref="I56:Q56"/>
    <mergeCell ref="R56:AG56"/>
    <mergeCell ref="AK52:AL52"/>
    <mergeCell ref="C53:AC53"/>
    <mergeCell ref="AD53:AG53"/>
    <mergeCell ref="AI53:AJ53"/>
    <mergeCell ref="AK53:AL53"/>
    <mergeCell ref="AC50:AF50"/>
    <mergeCell ref="I51:Q51"/>
    <mergeCell ref="R51:AA51"/>
    <mergeCell ref="AC51:AF51"/>
    <mergeCell ref="AI51:AJ51"/>
    <mergeCell ref="AK51:AL51"/>
    <mergeCell ref="C52:AC52"/>
    <mergeCell ref="C47:H51"/>
    <mergeCell ref="I47:Q47"/>
    <mergeCell ref="R47:AG47"/>
    <mergeCell ref="I48:Q48"/>
    <mergeCell ref="R48:AG48"/>
    <mergeCell ref="I49:Q49"/>
    <mergeCell ref="R49:AG49"/>
    <mergeCell ref="I50:Q50"/>
    <mergeCell ref="R50:AA50"/>
    <mergeCell ref="Z45:AA45"/>
    <mergeCell ref="AB45:AC45"/>
    <mergeCell ref="AD45:AG45"/>
    <mergeCell ref="C46:Q46"/>
    <mergeCell ref="R46:S46"/>
    <mergeCell ref="T46:U46"/>
    <mergeCell ref="V46:W46"/>
    <mergeCell ref="X46:Y46"/>
    <mergeCell ref="Z46:AA46"/>
    <mergeCell ref="AB46:AC46"/>
    <mergeCell ref="C45:Q45"/>
    <mergeCell ref="R45:S45"/>
    <mergeCell ref="T45:U45"/>
    <mergeCell ref="V45:W45"/>
    <mergeCell ref="X45:Y45"/>
    <mergeCell ref="AD46:AG46"/>
    <mergeCell ref="AI43:AJ43"/>
    <mergeCell ref="AK43:AL43"/>
    <mergeCell ref="C44:AC44"/>
    <mergeCell ref="AD44:AG44"/>
    <mergeCell ref="AI44:AJ44"/>
    <mergeCell ref="AK44:AL44"/>
    <mergeCell ref="AC41:AF41"/>
    <mergeCell ref="I42:Q42"/>
    <mergeCell ref="R42:AA42"/>
    <mergeCell ref="AC42:AF42"/>
    <mergeCell ref="AI42:AJ42"/>
    <mergeCell ref="AK42:AL42"/>
    <mergeCell ref="AD35:AG35"/>
    <mergeCell ref="C36:Q36"/>
    <mergeCell ref="R36:S36"/>
    <mergeCell ref="T36:U36"/>
    <mergeCell ref="V36:W36"/>
    <mergeCell ref="X36:Y36"/>
    <mergeCell ref="Z36:AA36"/>
    <mergeCell ref="AB36:AC36"/>
    <mergeCell ref="AD36:AG36"/>
    <mergeCell ref="A35:B44"/>
    <mergeCell ref="C35:Q35"/>
    <mergeCell ref="R35:S35"/>
    <mergeCell ref="T35:U35"/>
    <mergeCell ref="V35:W35"/>
    <mergeCell ref="X35:Y35"/>
    <mergeCell ref="I41:Q41"/>
    <mergeCell ref="R41:AA41"/>
    <mergeCell ref="C43:AC43"/>
    <mergeCell ref="Z35:AA35"/>
    <mergeCell ref="AB35:AC35"/>
    <mergeCell ref="C37:Q37"/>
    <mergeCell ref="S37:AF37"/>
    <mergeCell ref="C38:H42"/>
    <mergeCell ref="I38:Q38"/>
    <mergeCell ref="R38:AG38"/>
    <mergeCell ref="I39:Q39"/>
    <mergeCell ref="R39:AG39"/>
    <mergeCell ref="I40:Q40"/>
    <mergeCell ref="R40:AG40"/>
    <mergeCell ref="AD43:AG43"/>
    <mergeCell ref="AK32:AL32"/>
    <mergeCell ref="C33:AC33"/>
    <mergeCell ref="AD33:AG33"/>
    <mergeCell ref="AI33:AJ33"/>
    <mergeCell ref="AK33:AL33"/>
    <mergeCell ref="C34:AC34"/>
    <mergeCell ref="AD34:AG34"/>
    <mergeCell ref="AI34:AJ34"/>
    <mergeCell ref="AK34:AL34"/>
    <mergeCell ref="AI32:AJ32"/>
    <mergeCell ref="AB27:AC27"/>
    <mergeCell ref="AD27:AG27"/>
    <mergeCell ref="C28:H32"/>
    <mergeCell ref="I28:Q28"/>
    <mergeCell ref="R28:AG28"/>
    <mergeCell ref="I29:Q29"/>
    <mergeCell ref="R29:AG29"/>
    <mergeCell ref="I30:Q30"/>
    <mergeCell ref="R30:AG30"/>
    <mergeCell ref="I31:Q31"/>
    <mergeCell ref="C27:Q27"/>
    <mergeCell ref="R27:S27"/>
    <mergeCell ref="T27:U27"/>
    <mergeCell ref="V27:W27"/>
    <mergeCell ref="X27:Y27"/>
    <mergeCell ref="Z27:AA27"/>
    <mergeCell ref="AD25:AG25"/>
    <mergeCell ref="A26:B34"/>
    <mergeCell ref="C26:Q26"/>
    <mergeCell ref="R26:S26"/>
    <mergeCell ref="T26:U26"/>
    <mergeCell ref="V26:W26"/>
    <mergeCell ref="X26:Y26"/>
    <mergeCell ref="Z26:AA26"/>
    <mergeCell ref="AB26:AC26"/>
    <mergeCell ref="AD26:AG26"/>
    <mergeCell ref="R31:AA31"/>
    <mergeCell ref="AC31:AF31"/>
    <mergeCell ref="I32:Q32"/>
    <mergeCell ref="R32:AA32"/>
    <mergeCell ref="AC32:AF32"/>
    <mergeCell ref="AB24:AC24"/>
    <mergeCell ref="A25:Q25"/>
    <mergeCell ref="R25:S25"/>
    <mergeCell ref="T25:U25"/>
    <mergeCell ref="V25:W25"/>
    <mergeCell ref="X25:Y25"/>
    <mergeCell ref="Z25:AA25"/>
    <mergeCell ref="AB25:AC25"/>
    <mergeCell ref="AB23:AC23"/>
    <mergeCell ref="A21:Q21"/>
    <mergeCell ref="R21:X21"/>
    <mergeCell ref="Z21:AF21"/>
    <mergeCell ref="A23:E24"/>
    <mergeCell ref="F23:G24"/>
    <mergeCell ref="H23:I24"/>
    <mergeCell ref="J23:K24"/>
    <mergeCell ref="L23:M23"/>
    <mergeCell ref="N23:O23"/>
    <mergeCell ref="AD23:AG24"/>
    <mergeCell ref="L24:M24"/>
    <mergeCell ref="N24:O24"/>
    <mergeCell ref="P24:Q24"/>
    <mergeCell ref="R24:S24"/>
    <mergeCell ref="T24:U24"/>
    <mergeCell ref="V24:W24"/>
    <mergeCell ref="X24:Y24"/>
    <mergeCell ref="Z24:AA24"/>
    <mergeCell ref="P23:Q23"/>
    <mergeCell ref="R23:S23"/>
    <mergeCell ref="T23:U23"/>
    <mergeCell ref="V23:W23"/>
    <mergeCell ref="X23:Y23"/>
    <mergeCell ref="Z23:AA23"/>
    <mergeCell ref="A20:Q20"/>
    <mergeCell ref="R20:S20"/>
    <mergeCell ref="T20:U20"/>
    <mergeCell ref="V20:W20"/>
    <mergeCell ref="X20:Y20"/>
    <mergeCell ref="Z20:AA20"/>
    <mergeCell ref="AB20:AC20"/>
    <mergeCell ref="AD20:AE20"/>
    <mergeCell ref="AF20:AG20"/>
    <mergeCell ref="A18:Q18"/>
    <mergeCell ref="R18:S18"/>
    <mergeCell ref="T18:U18"/>
    <mergeCell ref="V18:W18"/>
    <mergeCell ref="X18:Y18"/>
    <mergeCell ref="Z18:AA18"/>
    <mergeCell ref="AB18:AC18"/>
    <mergeCell ref="AD18:AE18"/>
    <mergeCell ref="A19:Q19"/>
    <mergeCell ref="R19:AG19"/>
    <mergeCell ref="A16:Q16"/>
    <mergeCell ref="R16:AG16"/>
    <mergeCell ref="A17:Q17"/>
    <mergeCell ref="R17:S17"/>
    <mergeCell ref="T17:U17"/>
    <mergeCell ref="V17:W17"/>
    <mergeCell ref="X17:Y17"/>
    <mergeCell ref="Z17:AA17"/>
    <mergeCell ref="AB17:AC17"/>
    <mergeCell ref="AD17:AE17"/>
    <mergeCell ref="A15:O15"/>
    <mergeCell ref="R15:S15"/>
    <mergeCell ref="T15:U15"/>
    <mergeCell ref="V15:W15"/>
    <mergeCell ref="X15:Y15"/>
    <mergeCell ref="Z15:AA15"/>
    <mergeCell ref="AB15:AC15"/>
    <mergeCell ref="AD15:AE15"/>
    <mergeCell ref="AF15:AG15"/>
    <mergeCell ref="A3:AK3"/>
    <mergeCell ref="Z5:AA5"/>
    <mergeCell ref="AB5:AC5"/>
    <mergeCell ref="AE5:AF5"/>
    <mergeCell ref="AH5:AI5"/>
    <mergeCell ref="X8:AJ8"/>
    <mergeCell ref="X9:AJ9"/>
    <mergeCell ref="X10:AH10"/>
    <mergeCell ref="A12:AJ13"/>
  </mergeCells>
  <phoneticPr fontId="2"/>
  <dataValidations count="1">
    <dataValidation type="list" allowBlank="1" showInputMessage="1" showErrorMessage="1" sqref="AD34:AG34 AD44:AG44 AD53:AG53 AD62:AG62" xr:uid="{39F67474-BA89-4534-A375-E39F6D45A2DF}">
      <formula1>"該当なし,1,2,3,4,5,6,3・9月末廃止"</formula1>
    </dataValidation>
  </dataValidations>
  <printOptions horizontalCentered="1" verticalCentered="1"/>
  <pageMargins left="0.39305555555555599" right="0.27500000000000002" top="0.39305555555555599" bottom="0.39305555555555599" header="0.51180555555555596" footer="0.51180555555555596"/>
  <pageSetup paperSize="9" scale="86" fitToHeight="0" orientation="portrait" r:id="rId1"/>
  <headerFooter alignWithMargins="0"/>
  <rowBreaks count="1" manualBreakCount="1">
    <brk id="6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76F0E-BE25-46BD-BFFD-E3C31E73AA3C}">
  <dimension ref="A1:AJ62"/>
  <sheetViews>
    <sheetView showGridLines="0" view="pageBreakPreview" zoomScale="75" zoomScaleNormal="100" zoomScaleSheetLayoutView="75" workbookViewId="0">
      <selection activeCell="AL2" sqref="AL2"/>
    </sheetView>
  </sheetViews>
  <sheetFormatPr defaultColWidth="4" defaultRowHeight="13.5" x14ac:dyDescent="0.4"/>
  <cols>
    <col min="1" max="34" width="2.875" style="22" customWidth="1"/>
    <col min="35" max="36" width="2.625" style="22" customWidth="1"/>
    <col min="37" max="16384" width="4" style="22"/>
  </cols>
  <sheetData>
    <row r="1" spans="1:36" s="1" customFormat="1" ht="15.2" customHeight="1" x14ac:dyDescent="0.4">
      <c r="A1" s="1" t="s">
        <v>255</v>
      </c>
      <c r="B1" s="22"/>
    </row>
    <row r="2" spans="1:36" s="1" customFormat="1" ht="15.2" customHeight="1" x14ac:dyDescent="0.4"/>
    <row r="3" spans="1:36" s="1" customFormat="1" ht="15.2" customHeight="1" x14ac:dyDescent="0.4">
      <c r="A3" s="117" t="s">
        <v>136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2"/>
      <c r="AJ3" s="2"/>
    </row>
    <row r="4" spans="1:36" s="1" customFormat="1" ht="15.2" customHeight="1" x14ac:dyDescent="0.4"/>
    <row r="5" spans="1:36" s="1" customFormat="1" ht="15.2" customHeight="1" x14ac:dyDescent="0.4"/>
    <row r="6" spans="1:36" s="1" customFormat="1" ht="15.2" customHeight="1" x14ac:dyDescent="0.4">
      <c r="B6" s="121" t="s">
        <v>137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1:36" s="1" customFormat="1" ht="15.2" customHeight="1" thickBot="1" x14ac:dyDescent="0.45"/>
    <row r="8" spans="1:36" s="1" customFormat="1" ht="15.2" customHeight="1" thickBot="1" x14ac:dyDescent="0.45">
      <c r="B8" s="122" t="s">
        <v>12</v>
      </c>
      <c r="C8" s="123"/>
      <c r="D8" s="123"/>
      <c r="E8" s="123"/>
      <c r="F8" s="123"/>
      <c r="G8" s="123"/>
      <c r="H8" s="123"/>
      <c r="I8" s="123"/>
      <c r="J8" s="123"/>
      <c r="K8" s="123"/>
      <c r="L8" s="123"/>
      <c r="M8" s="123"/>
      <c r="N8" s="123"/>
      <c r="O8" s="123"/>
      <c r="P8" s="124"/>
      <c r="Q8" s="3">
        <v>1</v>
      </c>
      <c r="R8" s="4">
        <v>3</v>
      </c>
      <c r="S8" s="127"/>
      <c r="T8" s="128"/>
      <c r="U8" s="127"/>
      <c r="V8" s="128"/>
      <c r="W8" s="127"/>
      <c r="X8" s="128"/>
      <c r="Y8" s="127"/>
      <c r="Z8" s="128"/>
      <c r="AA8" s="127"/>
      <c r="AB8" s="128"/>
      <c r="AC8" s="127"/>
      <c r="AD8" s="128"/>
      <c r="AE8" s="127"/>
      <c r="AF8" s="128"/>
      <c r="AG8" s="127"/>
      <c r="AH8" s="129"/>
    </row>
    <row r="9" spans="1:36" s="1" customFormat="1" ht="15.2" customHeight="1" x14ac:dyDescent="0.4">
      <c r="B9" s="122" t="s">
        <v>13</v>
      </c>
      <c r="C9" s="123"/>
      <c r="D9" s="123"/>
      <c r="E9" s="123"/>
      <c r="F9" s="123"/>
      <c r="G9" s="123"/>
      <c r="H9" s="123"/>
      <c r="I9" s="123"/>
      <c r="J9" s="123"/>
      <c r="K9" s="123"/>
      <c r="L9" s="123"/>
      <c r="M9" s="123"/>
      <c r="N9" s="123"/>
      <c r="O9" s="123"/>
      <c r="P9" s="123"/>
      <c r="Q9" s="130"/>
      <c r="R9" s="131"/>
      <c r="S9" s="132"/>
      <c r="T9" s="133"/>
      <c r="U9" s="133"/>
      <c r="V9" s="133"/>
      <c r="W9" s="133"/>
      <c r="X9" s="133"/>
      <c r="Y9" s="133"/>
      <c r="Z9" s="133"/>
      <c r="AA9" s="133"/>
      <c r="AB9" s="133"/>
      <c r="AC9" s="133"/>
      <c r="AD9" s="133"/>
      <c r="AE9" s="133"/>
      <c r="AF9" s="133"/>
      <c r="AG9" s="133"/>
      <c r="AH9" s="134"/>
    </row>
    <row r="10" spans="1:36" s="1" customFormat="1" ht="15.2" customHeight="1" x14ac:dyDescent="0.4">
      <c r="B10" s="122" t="s">
        <v>17</v>
      </c>
      <c r="C10" s="123"/>
      <c r="D10" s="123"/>
      <c r="E10" s="123"/>
      <c r="F10" s="123"/>
      <c r="G10" s="123"/>
      <c r="H10" s="123"/>
      <c r="I10" s="123"/>
      <c r="J10" s="123"/>
      <c r="K10" s="123"/>
      <c r="L10" s="123"/>
      <c r="M10" s="123"/>
      <c r="N10" s="123"/>
      <c r="O10" s="123"/>
      <c r="P10" s="123"/>
      <c r="Q10" s="123"/>
      <c r="R10" s="124"/>
      <c r="S10" s="132"/>
      <c r="T10" s="133"/>
      <c r="U10" s="133"/>
      <c r="V10" s="133"/>
      <c r="W10" s="133"/>
      <c r="X10" s="133"/>
      <c r="Y10" s="133"/>
      <c r="Z10" s="133"/>
      <c r="AA10" s="133"/>
      <c r="AB10" s="133"/>
      <c r="AC10" s="133"/>
      <c r="AD10" s="133"/>
      <c r="AE10" s="133"/>
      <c r="AF10" s="133"/>
      <c r="AG10" s="133"/>
      <c r="AH10" s="134"/>
    </row>
    <row r="11" spans="1:36" s="1" customFormat="1" ht="15.2" customHeight="1" thickBot="1" x14ac:dyDescent="0.45">
      <c r="B11" s="122" t="s">
        <v>24</v>
      </c>
      <c r="C11" s="123"/>
      <c r="D11" s="123"/>
      <c r="E11" s="123"/>
      <c r="F11" s="123"/>
      <c r="G11" s="123"/>
      <c r="H11" s="123"/>
      <c r="I11" s="123"/>
      <c r="J11" s="123"/>
      <c r="K11" s="123"/>
      <c r="L11" s="123"/>
      <c r="M11" s="123"/>
      <c r="N11" s="123"/>
      <c r="O11" s="123"/>
      <c r="P11" s="123"/>
      <c r="Q11" s="123"/>
      <c r="R11" s="124"/>
      <c r="S11" s="248"/>
      <c r="T11" s="249"/>
      <c r="U11" s="249"/>
      <c r="V11" s="249"/>
      <c r="W11" s="249"/>
      <c r="X11" s="249"/>
      <c r="Y11" s="249"/>
      <c r="Z11" s="5" t="s">
        <v>25</v>
      </c>
      <c r="AA11" s="150"/>
      <c r="AB11" s="150"/>
      <c r="AC11" s="150"/>
      <c r="AD11" s="150"/>
      <c r="AE11" s="150"/>
      <c r="AF11" s="150"/>
      <c r="AG11" s="150"/>
      <c r="AH11" s="6" t="s">
        <v>26</v>
      </c>
    </row>
    <row r="12" spans="1:36" s="1" customFormat="1" ht="15.2" customHeight="1" thickBot="1" x14ac:dyDescent="0.45"/>
    <row r="13" spans="1:36" s="1" customFormat="1" ht="15.2" customHeight="1" x14ac:dyDescent="0.4">
      <c r="B13" s="151" t="s">
        <v>27</v>
      </c>
      <c r="C13" s="152"/>
      <c r="D13" s="152"/>
      <c r="E13" s="152"/>
      <c r="F13" s="153"/>
      <c r="G13" s="157" t="s">
        <v>2</v>
      </c>
      <c r="H13" s="157"/>
      <c r="I13" s="158"/>
      <c r="J13" s="159"/>
      <c r="K13" s="157" t="s">
        <v>28</v>
      </c>
      <c r="L13" s="157"/>
      <c r="M13" s="162" t="s">
        <v>19</v>
      </c>
      <c r="N13" s="128"/>
      <c r="O13" s="163" t="s">
        <v>29</v>
      </c>
      <c r="P13" s="164"/>
    </row>
    <row r="14" spans="1:36" s="1" customFormat="1" ht="15.2" customHeight="1" thickBot="1" x14ac:dyDescent="0.45">
      <c r="B14" s="154"/>
      <c r="C14" s="155"/>
      <c r="D14" s="155"/>
      <c r="E14" s="155"/>
      <c r="F14" s="156"/>
      <c r="G14" s="118"/>
      <c r="H14" s="118"/>
      <c r="I14" s="160"/>
      <c r="J14" s="161"/>
      <c r="K14" s="118"/>
      <c r="L14" s="118"/>
      <c r="M14" s="171" t="s">
        <v>19</v>
      </c>
      <c r="N14" s="137"/>
      <c r="O14" s="172" t="s">
        <v>38</v>
      </c>
      <c r="P14" s="173"/>
    </row>
    <row r="15" spans="1:36" ht="15.2" customHeight="1" x14ac:dyDescent="0.4">
      <c r="B15" s="250"/>
      <c r="C15" s="251"/>
      <c r="D15" s="252"/>
      <c r="E15" s="259" t="s">
        <v>138</v>
      </c>
      <c r="F15" s="236"/>
      <c r="G15" s="236"/>
      <c r="H15" s="236"/>
      <c r="I15" s="240"/>
      <c r="J15" s="262" t="s">
        <v>9</v>
      </c>
      <c r="K15" s="123"/>
      <c r="L15" s="123"/>
      <c r="M15" s="123"/>
      <c r="N15" s="123"/>
      <c r="O15" s="123"/>
      <c r="P15" s="123"/>
      <c r="Q15" s="123"/>
      <c r="R15" s="123"/>
      <c r="S15" s="141"/>
      <c r="T15" s="142"/>
      <c r="U15" s="142"/>
      <c r="V15" s="142"/>
      <c r="W15" s="142"/>
      <c r="X15" s="142"/>
      <c r="Y15" s="142"/>
      <c r="Z15" s="142"/>
      <c r="AA15" s="142"/>
      <c r="AB15" s="142"/>
      <c r="AC15" s="142"/>
      <c r="AD15" s="142"/>
      <c r="AE15" s="142"/>
      <c r="AF15" s="142"/>
      <c r="AG15" s="142"/>
      <c r="AH15" s="143"/>
    </row>
    <row r="16" spans="1:36" ht="15.2" customHeight="1" x14ac:dyDescent="0.4">
      <c r="B16" s="253"/>
      <c r="C16" s="254"/>
      <c r="D16" s="255"/>
      <c r="E16" s="260"/>
      <c r="F16" s="239"/>
      <c r="G16" s="239"/>
      <c r="H16" s="239"/>
      <c r="I16" s="240"/>
      <c r="J16" s="122" t="s">
        <v>8</v>
      </c>
      <c r="K16" s="123"/>
      <c r="L16" s="123"/>
      <c r="M16" s="123"/>
      <c r="N16" s="123"/>
      <c r="O16" s="123"/>
      <c r="P16" s="123"/>
      <c r="Q16" s="123"/>
      <c r="R16" s="123"/>
      <c r="S16" s="132"/>
      <c r="T16" s="133"/>
      <c r="U16" s="133"/>
      <c r="V16" s="133"/>
      <c r="W16" s="133"/>
      <c r="X16" s="133"/>
      <c r="Y16" s="133"/>
      <c r="Z16" s="133"/>
      <c r="AA16" s="133"/>
      <c r="AB16" s="133"/>
      <c r="AC16" s="133"/>
      <c r="AD16" s="133"/>
      <c r="AE16" s="133"/>
      <c r="AF16" s="133"/>
      <c r="AG16" s="133"/>
      <c r="AH16" s="134"/>
    </row>
    <row r="17" spans="2:34" ht="15.2" customHeight="1" x14ac:dyDescent="0.4">
      <c r="B17" s="253"/>
      <c r="C17" s="254"/>
      <c r="D17" s="255"/>
      <c r="E17" s="260"/>
      <c r="F17" s="239"/>
      <c r="G17" s="239"/>
      <c r="H17" s="239"/>
      <c r="I17" s="240"/>
      <c r="J17" s="122" t="s">
        <v>52</v>
      </c>
      <c r="K17" s="123"/>
      <c r="L17" s="123"/>
      <c r="M17" s="123"/>
      <c r="N17" s="123"/>
      <c r="O17" s="123"/>
      <c r="P17" s="123"/>
      <c r="Q17" s="123"/>
      <c r="R17" s="123"/>
      <c r="S17" s="132"/>
      <c r="T17" s="133"/>
      <c r="U17" s="133"/>
      <c r="V17" s="133"/>
      <c r="W17" s="133"/>
      <c r="X17" s="133"/>
      <c r="Y17" s="133"/>
      <c r="Z17" s="133"/>
      <c r="AA17" s="133"/>
      <c r="AB17" s="133"/>
      <c r="AC17" s="133"/>
      <c r="AD17" s="133"/>
      <c r="AE17" s="133"/>
      <c r="AF17" s="133"/>
      <c r="AG17" s="133"/>
      <c r="AH17" s="134"/>
    </row>
    <row r="18" spans="2:34" ht="15.2" customHeight="1" x14ac:dyDescent="0.4">
      <c r="B18" s="253"/>
      <c r="C18" s="254"/>
      <c r="D18" s="255"/>
      <c r="E18" s="260"/>
      <c r="F18" s="239"/>
      <c r="G18" s="239"/>
      <c r="H18" s="239"/>
      <c r="I18" s="240"/>
      <c r="J18" s="244" t="s">
        <v>139</v>
      </c>
      <c r="K18" s="245"/>
      <c r="L18" s="245"/>
      <c r="M18" s="245"/>
      <c r="N18" s="245"/>
      <c r="O18" s="245"/>
      <c r="P18" s="245"/>
      <c r="Q18" s="245"/>
      <c r="R18" s="245"/>
      <c r="S18" s="263"/>
      <c r="T18" s="212"/>
      <c r="U18" s="212"/>
      <c r="V18" s="212"/>
      <c r="W18" s="212"/>
      <c r="X18" s="212"/>
      <c r="Y18" s="212"/>
      <c r="Z18" s="212"/>
      <c r="AA18" s="212"/>
      <c r="AB18" s="212"/>
      <c r="AC18" s="35" t="s">
        <v>25</v>
      </c>
      <c r="AD18" s="264"/>
      <c r="AE18" s="264"/>
      <c r="AF18" s="264"/>
      <c r="AG18" s="264"/>
      <c r="AH18" s="36" t="s">
        <v>26</v>
      </c>
    </row>
    <row r="19" spans="2:34" ht="15.2" customHeight="1" x14ac:dyDescent="0.4">
      <c r="B19" s="253"/>
      <c r="C19" s="254"/>
      <c r="D19" s="255"/>
      <c r="E19" s="260"/>
      <c r="F19" s="239"/>
      <c r="G19" s="239"/>
      <c r="H19" s="239"/>
      <c r="I19" s="240"/>
      <c r="J19" s="214" t="s">
        <v>140</v>
      </c>
      <c r="K19" s="215"/>
      <c r="L19" s="215"/>
      <c r="M19" s="215"/>
      <c r="N19" s="215"/>
      <c r="O19" s="215"/>
      <c r="P19" s="215"/>
      <c r="Q19" s="215"/>
      <c r="R19" s="215"/>
      <c r="S19" s="195"/>
      <c r="T19" s="196"/>
      <c r="U19" s="196"/>
      <c r="V19" s="196"/>
      <c r="W19" s="196"/>
      <c r="X19" s="196"/>
      <c r="Y19" s="196"/>
      <c r="Z19" s="196"/>
      <c r="AA19" s="196"/>
      <c r="AB19" s="196"/>
      <c r="AC19" s="9" t="s">
        <v>25</v>
      </c>
      <c r="AD19" s="197"/>
      <c r="AE19" s="197"/>
      <c r="AF19" s="197"/>
      <c r="AG19" s="197"/>
      <c r="AH19" s="10" t="s">
        <v>26</v>
      </c>
    </row>
    <row r="20" spans="2:34" ht="15.2" customHeight="1" x14ac:dyDescent="0.4">
      <c r="B20" s="253"/>
      <c r="C20" s="254"/>
      <c r="D20" s="255"/>
      <c r="E20" s="260"/>
      <c r="F20" s="239"/>
      <c r="G20" s="239"/>
      <c r="H20" s="239"/>
      <c r="I20" s="240"/>
      <c r="J20" s="214" t="s">
        <v>141</v>
      </c>
      <c r="K20" s="215"/>
      <c r="L20" s="215"/>
      <c r="M20" s="215"/>
      <c r="N20" s="215"/>
      <c r="O20" s="215"/>
      <c r="P20" s="215"/>
      <c r="Q20" s="215"/>
      <c r="R20" s="215"/>
      <c r="S20" s="195"/>
      <c r="T20" s="196"/>
      <c r="U20" s="196"/>
      <c r="V20" s="196"/>
      <c r="W20" s="196"/>
      <c r="X20" s="196"/>
      <c r="Y20" s="196"/>
      <c r="Z20" s="196"/>
      <c r="AA20" s="196"/>
      <c r="AB20" s="196"/>
      <c r="AC20" s="9" t="s">
        <v>25</v>
      </c>
      <c r="AD20" s="197"/>
      <c r="AE20" s="197"/>
      <c r="AF20" s="197"/>
      <c r="AG20" s="197"/>
      <c r="AH20" s="10" t="s">
        <v>26</v>
      </c>
    </row>
    <row r="21" spans="2:34" ht="15.2" customHeight="1" x14ac:dyDescent="0.4">
      <c r="B21" s="253"/>
      <c r="C21" s="254"/>
      <c r="D21" s="255"/>
      <c r="E21" s="260"/>
      <c r="F21" s="239"/>
      <c r="G21" s="239"/>
      <c r="H21" s="239"/>
      <c r="I21" s="240"/>
      <c r="J21" s="214" t="s">
        <v>142</v>
      </c>
      <c r="K21" s="215"/>
      <c r="L21" s="215"/>
      <c r="M21" s="215"/>
      <c r="N21" s="215"/>
      <c r="O21" s="215"/>
      <c r="P21" s="215"/>
      <c r="Q21" s="215"/>
      <c r="R21" s="215"/>
      <c r="S21" s="195"/>
      <c r="T21" s="196"/>
      <c r="U21" s="196"/>
      <c r="V21" s="196"/>
      <c r="W21" s="196"/>
      <c r="X21" s="196"/>
      <c r="Y21" s="196"/>
      <c r="Z21" s="196"/>
      <c r="AA21" s="196"/>
      <c r="AB21" s="196"/>
      <c r="AC21" s="9" t="s">
        <v>25</v>
      </c>
      <c r="AD21" s="197"/>
      <c r="AE21" s="197"/>
      <c r="AF21" s="197"/>
      <c r="AG21" s="197"/>
      <c r="AH21" s="10" t="s">
        <v>26</v>
      </c>
    </row>
    <row r="22" spans="2:34" ht="15.2" customHeight="1" x14ac:dyDescent="0.4">
      <c r="B22" s="253"/>
      <c r="C22" s="254"/>
      <c r="D22" s="255"/>
      <c r="E22" s="260"/>
      <c r="F22" s="239"/>
      <c r="G22" s="239"/>
      <c r="H22" s="239"/>
      <c r="I22" s="240"/>
      <c r="J22" s="214" t="s">
        <v>143</v>
      </c>
      <c r="K22" s="215"/>
      <c r="L22" s="215"/>
      <c r="M22" s="215"/>
      <c r="N22" s="215"/>
      <c r="O22" s="215"/>
      <c r="P22" s="215"/>
      <c r="Q22" s="215"/>
      <c r="R22" s="215"/>
      <c r="S22" s="195"/>
      <c r="T22" s="196"/>
      <c r="U22" s="196"/>
      <c r="V22" s="196"/>
      <c r="W22" s="196"/>
      <c r="X22" s="196"/>
      <c r="Y22" s="196"/>
      <c r="Z22" s="196"/>
      <c r="AA22" s="196"/>
      <c r="AB22" s="196"/>
      <c r="AC22" s="9" t="s">
        <v>25</v>
      </c>
      <c r="AD22" s="197"/>
      <c r="AE22" s="197"/>
      <c r="AF22" s="197"/>
      <c r="AG22" s="197"/>
      <c r="AH22" s="10" t="s">
        <v>26</v>
      </c>
    </row>
    <row r="23" spans="2:34" ht="15.2" customHeight="1" x14ac:dyDescent="0.4">
      <c r="B23" s="253"/>
      <c r="C23" s="254"/>
      <c r="D23" s="255"/>
      <c r="E23" s="260"/>
      <c r="F23" s="239"/>
      <c r="G23" s="239"/>
      <c r="H23" s="239"/>
      <c r="I23" s="240"/>
      <c r="J23" s="214" t="s">
        <v>144</v>
      </c>
      <c r="K23" s="215"/>
      <c r="L23" s="215"/>
      <c r="M23" s="215"/>
      <c r="N23" s="215"/>
      <c r="O23" s="215"/>
      <c r="P23" s="215"/>
      <c r="Q23" s="215"/>
      <c r="R23" s="215"/>
      <c r="S23" s="195"/>
      <c r="T23" s="196"/>
      <c r="U23" s="196"/>
      <c r="V23" s="196"/>
      <c r="W23" s="196"/>
      <c r="X23" s="196"/>
      <c r="Y23" s="196"/>
      <c r="Z23" s="196"/>
      <c r="AA23" s="196"/>
      <c r="AB23" s="196"/>
      <c r="AC23" s="9" t="s">
        <v>25</v>
      </c>
      <c r="AD23" s="197"/>
      <c r="AE23" s="197"/>
      <c r="AF23" s="197"/>
      <c r="AG23" s="197"/>
      <c r="AH23" s="10" t="s">
        <v>26</v>
      </c>
    </row>
    <row r="24" spans="2:34" ht="15.2" customHeight="1" x14ac:dyDescent="0.4">
      <c r="B24" s="253"/>
      <c r="C24" s="254"/>
      <c r="D24" s="255"/>
      <c r="E24" s="260"/>
      <c r="F24" s="239"/>
      <c r="G24" s="239"/>
      <c r="H24" s="239"/>
      <c r="I24" s="240"/>
      <c r="J24" s="214" t="s">
        <v>145</v>
      </c>
      <c r="K24" s="215"/>
      <c r="L24" s="215"/>
      <c r="M24" s="215"/>
      <c r="N24" s="215"/>
      <c r="O24" s="215"/>
      <c r="P24" s="215"/>
      <c r="Q24" s="215"/>
      <c r="R24" s="215"/>
      <c r="S24" s="195"/>
      <c r="T24" s="196"/>
      <c r="U24" s="196"/>
      <c r="V24" s="196"/>
      <c r="W24" s="196"/>
      <c r="X24" s="196"/>
      <c r="Y24" s="196"/>
      <c r="Z24" s="196"/>
      <c r="AA24" s="196"/>
      <c r="AB24" s="196"/>
      <c r="AC24" s="9" t="s">
        <v>25</v>
      </c>
      <c r="AD24" s="197"/>
      <c r="AE24" s="197"/>
      <c r="AF24" s="197"/>
      <c r="AG24" s="197"/>
      <c r="AH24" s="10" t="s">
        <v>26</v>
      </c>
    </row>
    <row r="25" spans="2:34" ht="15.2" customHeight="1" x14ac:dyDescent="0.4">
      <c r="B25" s="253"/>
      <c r="C25" s="254"/>
      <c r="D25" s="255"/>
      <c r="E25" s="260"/>
      <c r="F25" s="239"/>
      <c r="G25" s="239"/>
      <c r="H25" s="239"/>
      <c r="I25" s="240"/>
      <c r="J25" s="214" t="s">
        <v>146</v>
      </c>
      <c r="K25" s="215"/>
      <c r="L25" s="215"/>
      <c r="M25" s="215"/>
      <c r="N25" s="215"/>
      <c r="O25" s="215"/>
      <c r="P25" s="215"/>
      <c r="Q25" s="215"/>
      <c r="R25" s="215"/>
      <c r="S25" s="195"/>
      <c r="T25" s="196"/>
      <c r="U25" s="196"/>
      <c r="V25" s="196"/>
      <c r="W25" s="196"/>
      <c r="X25" s="196"/>
      <c r="Y25" s="196"/>
      <c r="Z25" s="196"/>
      <c r="AA25" s="196"/>
      <c r="AB25" s="196"/>
      <c r="AC25" s="9" t="s">
        <v>25</v>
      </c>
      <c r="AD25" s="197"/>
      <c r="AE25" s="197"/>
      <c r="AF25" s="197"/>
      <c r="AG25" s="197"/>
      <c r="AH25" s="10" t="s">
        <v>26</v>
      </c>
    </row>
    <row r="26" spans="2:34" ht="15.2" customHeight="1" thickBot="1" x14ac:dyDescent="0.45">
      <c r="B26" s="256"/>
      <c r="C26" s="257"/>
      <c r="D26" s="258"/>
      <c r="E26" s="261"/>
      <c r="F26" s="242"/>
      <c r="G26" s="242"/>
      <c r="H26" s="242"/>
      <c r="I26" s="243"/>
      <c r="J26" s="198" t="s">
        <v>147</v>
      </c>
      <c r="K26" s="199"/>
      <c r="L26" s="199"/>
      <c r="M26" s="199"/>
      <c r="N26" s="199"/>
      <c r="O26" s="199"/>
      <c r="P26" s="199"/>
      <c r="Q26" s="199"/>
      <c r="R26" s="199"/>
      <c r="S26" s="200"/>
      <c r="T26" s="201"/>
      <c r="U26" s="201"/>
      <c r="V26" s="201"/>
      <c r="W26" s="201"/>
      <c r="X26" s="201"/>
      <c r="Y26" s="201"/>
      <c r="Z26" s="201"/>
      <c r="AA26" s="201"/>
      <c r="AB26" s="201"/>
      <c r="AC26" s="11" t="s">
        <v>25</v>
      </c>
      <c r="AD26" s="202"/>
      <c r="AE26" s="202"/>
      <c r="AF26" s="202"/>
      <c r="AG26" s="202"/>
      <c r="AH26" s="12" t="s">
        <v>26</v>
      </c>
    </row>
    <row r="27" spans="2:34" ht="15.2" customHeight="1" x14ac:dyDescent="0.4">
      <c r="B27" s="250"/>
      <c r="C27" s="251"/>
      <c r="D27" s="252"/>
      <c r="E27" s="259" t="s">
        <v>138</v>
      </c>
      <c r="F27" s="236"/>
      <c r="G27" s="236"/>
      <c r="H27" s="236"/>
      <c r="I27" s="240"/>
      <c r="J27" s="262" t="s">
        <v>9</v>
      </c>
      <c r="K27" s="123"/>
      <c r="L27" s="123"/>
      <c r="M27" s="123"/>
      <c r="N27" s="123"/>
      <c r="O27" s="123"/>
      <c r="P27" s="123"/>
      <c r="Q27" s="123"/>
      <c r="R27" s="123"/>
      <c r="S27" s="141"/>
      <c r="T27" s="142"/>
      <c r="U27" s="142"/>
      <c r="V27" s="142"/>
      <c r="W27" s="142"/>
      <c r="X27" s="142"/>
      <c r="Y27" s="142"/>
      <c r="Z27" s="142"/>
      <c r="AA27" s="142"/>
      <c r="AB27" s="142"/>
      <c r="AC27" s="142"/>
      <c r="AD27" s="142"/>
      <c r="AE27" s="142"/>
      <c r="AF27" s="142"/>
      <c r="AG27" s="142"/>
      <c r="AH27" s="143"/>
    </row>
    <row r="28" spans="2:34" ht="15.2" customHeight="1" x14ac:dyDescent="0.4">
      <c r="B28" s="253"/>
      <c r="C28" s="254"/>
      <c r="D28" s="255"/>
      <c r="E28" s="260"/>
      <c r="F28" s="239"/>
      <c r="G28" s="239"/>
      <c r="H28" s="239"/>
      <c r="I28" s="240"/>
      <c r="J28" s="122" t="s">
        <v>8</v>
      </c>
      <c r="K28" s="123"/>
      <c r="L28" s="123"/>
      <c r="M28" s="123"/>
      <c r="N28" s="123"/>
      <c r="O28" s="123"/>
      <c r="P28" s="123"/>
      <c r="Q28" s="123"/>
      <c r="R28" s="123"/>
      <c r="S28" s="132"/>
      <c r="T28" s="133"/>
      <c r="U28" s="133"/>
      <c r="V28" s="133"/>
      <c r="W28" s="133"/>
      <c r="X28" s="133"/>
      <c r="Y28" s="133"/>
      <c r="Z28" s="133"/>
      <c r="AA28" s="133"/>
      <c r="AB28" s="133"/>
      <c r="AC28" s="133"/>
      <c r="AD28" s="133"/>
      <c r="AE28" s="133"/>
      <c r="AF28" s="133"/>
      <c r="AG28" s="133"/>
      <c r="AH28" s="134"/>
    </row>
    <row r="29" spans="2:34" ht="15.2" customHeight="1" x14ac:dyDescent="0.4">
      <c r="B29" s="253"/>
      <c r="C29" s="254"/>
      <c r="D29" s="255"/>
      <c r="E29" s="260"/>
      <c r="F29" s="239"/>
      <c r="G29" s="239"/>
      <c r="H29" s="239"/>
      <c r="I29" s="240"/>
      <c r="J29" s="122" t="s">
        <v>52</v>
      </c>
      <c r="K29" s="123"/>
      <c r="L29" s="123"/>
      <c r="M29" s="123"/>
      <c r="N29" s="123"/>
      <c r="O29" s="123"/>
      <c r="P29" s="123"/>
      <c r="Q29" s="123"/>
      <c r="R29" s="123"/>
      <c r="S29" s="132"/>
      <c r="T29" s="133"/>
      <c r="U29" s="133"/>
      <c r="V29" s="133"/>
      <c r="W29" s="133"/>
      <c r="X29" s="133"/>
      <c r="Y29" s="133"/>
      <c r="Z29" s="133"/>
      <c r="AA29" s="133"/>
      <c r="AB29" s="133"/>
      <c r="AC29" s="133"/>
      <c r="AD29" s="133"/>
      <c r="AE29" s="133"/>
      <c r="AF29" s="133"/>
      <c r="AG29" s="133"/>
      <c r="AH29" s="134"/>
    </row>
    <row r="30" spans="2:34" ht="15.2" customHeight="1" x14ac:dyDescent="0.4">
      <c r="B30" s="253"/>
      <c r="C30" s="254"/>
      <c r="D30" s="255"/>
      <c r="E30" s="260"/>
      <c r="F30" s="239"/>
      <c r="G30" s="239"/>
      <c r="H30" s="239"/>
      <c r="I30" s="240"/>
      <c r="J30" s="214" t="s">
        <v>148</v>
      </c>
      <c r="K30" s="215"/>
      <c r="L30" s="215"/>
      <c r="M30" s="215"/>
      <c r="N30" s="215"/>
      <c r="O30" s="215"/>
      <c r="P30" s="215"/>
      <c r="Q30" s="215"/>
      <c r="R30" s="215"/>
      <c r="S30" s="195"/>
      <c r="T30" s="196"/>
      <c r="U30" s="196"/>
      <c r="V30" s="196"/>
      <c r="W30" s="196"/>
      <c r="X30" s="196"/>
      <c r="Y30" s="196"/>
      <c r="Z30" s="196"/>
      <c r="AA30" s="196"/>
      <c r="AB30" s="196"/>
      <c r="AC30" s="9" t="s">
        <v>25</v>
      </c>
      <c r="AD30" s="197"/>
      <c r="AE30" s="197"/>
      <c r="AF30" s="197"/>
      <c r="AG30" s="197"/>
      <c r="AH30" s="10" t="s">
        <v>26</v>
      </c>
    </row>
    <row r="31" spans="2:34" ht="15.2" customHeight="1" x14ac:dyDescent="0.4">
      <c r="B31" s="253"/>
      <c r="C31" s="254"/>
      <c r="D31" s="255"/>
      <c r="E31" s="260"/>
      <c r="F31" s="239"/>
      <c r="G31" s="239"/>
      <c r="H31" s="239"/>
      <c r="I31" s="240"/>
      <c r="J31" s="214" t="s">
        <v>140</v>
      </c>
      <c r="K31" s="215"/>
      <c r="L31" s="215"/>
      <c r="M31" s="215"/>
      <c r="N31" s="215"/>
      <c r="O31" s="215"/>
      <c r="P31" s="215"/>
      <c r="Q31" s="215"/>
      <c r="R31" s="215"/>
      <c r="S31" s="195"/>
      <c r="T31" s="196"/>
      <c r="U31" s="196"/>
      <c r="V31" s="196"/>
      <c r="W31" s="196"/>
      <c r="X31" s="196"/>
      <c r="Y31" s="196"/>
      <c r="Z31" s="196"/>
      <c r="AA31" s="196"/>
      <c r="AB31" s="196"/>
      <c r="AC31" s="9" t="s">
        <v>25</v>
      </c>
      <c r="AD31" s="197"/>
      <c r="AE31" s="197"/>
      <c r="AF31" s="197"/>
      <c r="AG31" s="197"/>
      <c r="AH31" s="10" t="s">
        <v>26</v>
      </c>
    </row>
    <row r="32" spans="2:34" ht="15.2" customHeight="1" x14ac:dyDescent="0.4">
      <c r="B32" s="253"/>
      <c r="C32" s="254"/>
      <c r="D32" s="255"/>
      <c r="E32" s="260"/>
      <c r="F32" s="239"/>
      <c r="G32" s="239"/>
      <c r="H32" s="239"/>
      <c r="I32" s="240"/>
      <c r="J32" s="214" t="s">
        <v>141</v>
      </c>
      <c r="K32" s="215"/>
      <c r="L32" s="215"/>
      <c r="M32" s="215"/>
      <c r="N32" s="215"/>
      <c r="O32" s="215"/>
      <c r="P32" s="215"/>
      <c r="Q32" s="215"/>
      <c r="R32" s="215"/>
      <c r="S32" s="195"/>
      <c r="T32" s="196"/>
      <c r="U32" s="196"/>
      <c r="V32" s="196"/>
      <c r="W32" s="196"/>
      <c r="X32" s="196"/>
      <c r="Y32" s="196"/>
      <c r="Z32" s="196"/>
      <c r="AA32" s="196"/>
      <c r="AB32" s="196"/>
      <c r="AC32" s="9" t="s">
        <v>25</v>
      </c>
      <c r="AD32" s="197"/>
      <c r="AE32" s="197"/>
      <c r="AF32" s="197"/>
      <c r="AG32" s="197"/>
      <c r="AH32" s="10" t="s">
        <v>26</v>
      </c>
    </row>
    <row r="33" spans="2:34" ht="15.2" customHeight="1" x14ac:dyDescent="0.4">
      <c r="B33" s="253"/>
      <c r="C33" s="254"/>
      <c r="D33" s="255"/>
      <c r="E33" s="260"/>
      <c r="F33" s="239"/>
      <c r="G33" s="239"/>
      <c r="H33" s="239"/>
      <c r="I33" s="240"/>
      <c r="J33" s="214" t="s">
        <v>142</v>
      </c>
      <c r="K33" s="215"/>
      <c r="L33" s="215"/>
      <c r="M33" s="215"/>
      <c r="N33" s="215"/>
      <c r="O33" s="215"/>
      <c r="P33" s="215"/>
      <c r="Q33" s="215"/>
      <c r="R33" s="215"/>
      <c r="S33" s="195"/>
      <c r="T33" s="196"/>
      <c r="U33" s="196"/>
      <c r="V33" s="196"/>
      <c r="W33" s="196"/>
      <c r="X33" s="196"/>
      <c r="Y33" s="196"/>
      <c r="Z33" s="196"/>
      <c r="AA33" s="196"/>
      <c r="AB33" s="196"/>
      <c r="AC33" s="9" t="s">
        <v>25</v>
      </c>
      <c r="AD33" s="197"/>
      <c r="AE33" s="197"/>
      <c r="AF33" s="197"/>
      <c r="AG33" s="197"/>
      <c r="AH33" s="10" t="s">
        <v>26</v>
      </c>
    </row>
    <row r="34" spans="2:34" ht="15.2" customHeight="1" x14ac:dyDescent="0.4">
      <c r="B34" s="253"/>
      <c r="C34" s="254"/>
      <c r="D34" s="255"/>
      <c r="E34" s="260"/>
      <c r="F34" s="239"/>
      <c r="G34" s="239"/>
      <c r="H34" s="239"/>
      <c r="I34" s="240"/>
      <c r="J34" s="214" t="s">
        <v>143</v>
      </c>
      <c r="K34" s="215"/>
      <c r="L34" s="215"/>
      <c r="M34" s="215"/>
      <c r="N34" s="215"/>
      <c r="O34" s="215"/>
      <c r="P34" s="215"/>
      <c r="Q34" s="215"/>
      <c r="R34" s="215"/>
      <c r="S34" s="195"/>
      <c r="T34" s="196"/>
      <c r="U34" s="196"/>
      <c r="V34" s="196"/>
      <c r="W34" s="196"/>
      <c r="X34" s="196"/>
      <c r="Y34" s="196"/>
      <c r="Z34" s="196"/>
      <c r="AA34" s="196"/>
      <c r="AB34" s="196"/>
      <c r="AC34" s="9" t="s">
        <v>25</v>
      </c>
      <c r="AD34" s="197"/>
      <c r="AE34" s="197"/>
      <c r="AF34" s="197"/>
      <c r="AG34" s="197"/>
      <c r="AH34" s="10" t="s">
        <v>26</v>
      </c>
    </row>
    <row r="35" spans="2:34" ht="15.2" customHeight="1" x14ac:dyDescent="0.4">
      <c r="B35" s="253"/>
      <c r="C35" s="254"/>
      <c r="D35" s="255"/>
      <c r="E35" s="260"/>
      <c r="F35" s="239"/>
      <c r="G35" s="239"/>
      <c r="H35" s="239"/>
      <c r="I35" s="240"/>
      <c r="J35" s="214" t="s">
        <v>144</v>
      </c>
      <c r="K35" s="215"/>
      <c r="L35" s="215"/>
      <c r="M35" s="215"/>
      <c r="N35" s="215"/>
      <c r="O35" s="215"/>
      <c r="P35" s="215"/>
      <c r="Q35" s="215"/>
      <c r="R35" s="215"/>
      <c r="S35" s="195"/>
      <c r="T35" s="196"/>
      <c r="U35" s="196"/>
      <c r="V35" s="196"/>
      <c r="W35" s="196"/>
      <c r="X35" s="196"/>
      <c r="Y35" s="196"/>
      <c r="Z35" s="196"/>
      <c r="AA35" s="196"/>
      <c r="AB35" s="196"/>
      <c r="AC35" s="9" t="s">
        <v>25</v>
      </c>
      <c r="AD35" s="197"/>
      <c r="AE35" s="197"/>
      <c r="AF35" s="197"/>
      <c r="AG35" s="197"/>
      <c r="AH35" s="10" t="s">
        <v>26</v>
      </c>
    </row>
    <row r="36" spans="2:34" ht="15.2" customHeight="1" x14ac:dyDescent="0.4">
      <c r="B36" s="253"/>
      <c r="C36" s="254"/>
      <c r="D36" s="255"/>
      <c r="E36" s="260"/>
      <c r="F36" s="239"/>
      <c r="G36" s="239"/>
      <c r="H36" s="239"/>
      <c r="I36" s="240"/>
      <c r="J36" s="214" t="s">
        <v>145</v>
      </c>
      <c r="K36" s="215"/>
      <c r="L36" s="215"/>
      <c r="M36" s="215"/>
      <c r="N36" s="215"/>
      <c r="O36" s="215"/>
      <c r="P36" s="215"/>
      <c r="Q36" s="215"/>
      <c r="R36" s="215"/>
      <c r="S36" s="195"/>
      <c r="T36" s="196"/>
      <c r="U36" s="196"/>
      <c r="V36" s="196"/>
      <c r="W36" s="196"/>
      <c r="X36" s="196"/>
      <c r="Y36" s="196"/>
      <c r="Z36" s="196"/>
      <c r="AA36" s="196"/>
      <c r="AB36" s="196"/>
      <c r="AC36" s="9" t="s">
        <v>25</v>
      </c>
      <c r="AD36" s="197"/>
      <c r="AE36" s="197"/>
      <c r="AF36" s="197"/>
      <c r="AG36" s="197"/>
      <c r="AH36" s="10" t="s">
        <v>26</v>
      </c>
    </row>
    <row r="37" spans="2:34" ht="15.2" customHeight="1" x14ac:dyDescent="0.4">
      <c r="B37" s="253"/>
      <c r="C37" s="254"/>
      <c r="D37" s="255"/>
      <c r="E37" s="260"/>
      <c r="F37" s="239"/>
      <c r="G37" s="239"/>
      <c r="H37" s="239"/>
      <c r="I37" s="240"/>
      <c r="J37" s="214" t="s">
        <v>146</v>
      </c>
      <c r="K37" s="215"/>
      <c r="L37" s="215"/>
      <c r="M37" s="215"/>
      <c r="N37" s="215"/>
      <c r="O37" s="215"/>
      <c r="P37" s="215"/>
      <c r="Q37" s="215"/>
      <c r="R37" s="215"/>
      <c r="S37" s="195"/>
      <c r="T37" s="196"/>
      <c r="U37" s="196"/>
      <c r="V37" s="196"/>
      <c r="W37" s="196"/>
      <c r="X37" s="196"/>
      <c r="Y37" s="196"/>
      <c r="Z37" s="196"/>
      <c r="AA37" s="196"/>
      <c r="AB37" s="196"/>
      <c r="AC37" s="9" t="s">
        <v>25</v>
      </c>
      <c r="AD37" s="197"/>
      <c r="AE37" s="197"/>
      <c r="AF37" s="197"/>
      <c r="AG37" s="197"/>
      <c r="AH37" s="10" t="s">
        <v>26</v>
      </c>
    </row>
    <row r="38" spans="2:34" ht="15.2" customHeight="1" thickBot="1" x14ac:dyDescent="0.45">
      <c r="B38" s="256"/>
      <c r="C38" s="257"/>
      <c r="D38" s="258"/>
      <c r="E38" s="261"/>
      <c r="F38" s="242"/>
      <c r="G38" s="242"/>
      <c r="H38" s="242"/>
      <c r="I38" s="243"/>
      <c r="J38" s="198" t="s">
        <v>147</v>
      </c>
      <c r="K38" s="199"/>
      <c r="L38" s="199"/>
      <c r="M38" s="199"/>
      <c r="N38" s="199"/>
      <c r="O38" s="199"/>
      <c r="P38" s="199"/>
      <c r="Q38" s="199"/>
      <c r="R38" s="199"/>
      <c r="S38" s="200"/>
      <c r="T38" s="201"/>
      <c r="U38" s="201"/>
      <c r="V38" s="201"/>
      <c r="W38" s="201"/>
      <c r="X38" s="201"/>
      <c r="Y38" s="201"/>
      <c r="Z38" s="201"/>
      <c r="AA38" s="201"/>
      <c r="AB38" s="201"/>
      <c r="AC38" s="11" t="s">
        <v>25</v>
      </c>
      <c r="AD38" s="202"/>
      <c r="AE38" s="202"/>
      <c r="AF38" s="202"/>
      <c r="AG38" s="202"/>
      <c r="AH38" s="12" t="s">
        <v>26</v>
      </c>
    </row>
    <row r="39" spans="2:34" ht="15.2" customHeight="1" x14ac:dyDescent="0.4">
      <c r="B39" s="250"/>
      <c r="C39" s="251"/>
      <c r="D39" s="252"/>
      <c r="E39" s="259" t="s">
        <v>138</v>
      </c>
      <c r="F39" s="236"/>
      <c r="G39" s="236"/>
      <c r="H39" s="236"/>
      <c r="I39" s="240"/>
      <c r="J39" s="262" t="s">
        <v>9</v>
      </c>
      <c r="K39" s="123"/>
      <c r="L39" s="123"/>
      <c r="M39" s="123"/>
      <c r="N39" s="123"/>
      <c r="O39" s="123"/>
      <c r="P39" s="123"/>
      <c r="Q39" s="123"/>
      <c r="R39" s="123"/>
      <c r="S39" s="141"/>
      <c r="T39" s="142"/>
      <c r="U39" s="142"/>
      <c r="V39" s="142"/>
      <c r="W39" s="142"/>
      <c r="X39" s="142"/>
      <c r="Y39" s="142"/>
      <c r="Z39" s="142"/>
      <c r="AA39" s="142"/>
      <c r="AB39" s="142"/>
      <c r="AC39" s="142"/>
      <c r="AD39" s="142"/>
      <c r="AE39" s="142"/>
      <c r="AF39" s="142"/>
      <c r="AG39" s="142"/>
      <c r="AH39" s="143"/>
    </row>
    <row r="40" spans="2:34" ht="15.2" customHeight="1" x14ac:dyDescent="0.4">
      <c r="B40" s="253"/>
      <c r="C40" s="254"/>
      <c r="D40" s="255"/>
      <c r="E40" s="260"/>
      <c r="F40" s="239"/>
      <c r="G40" s="239"/>
      <c r="H40" s="239"/>
      <c r="I40" s="240"/>
      <c r="J40" s="122" t="s">
        <v>8</v>
      </c>
      <c r="K40" s="123"/>
      <c r="L40" s="123"/>
      <c r="M40" s="123"/>
      <c r="N40" s="123"/>
      <c r="O40" s="123"/>
      <c r="P40" s="123"/>
      <c r="Q40" s="123"/>
      <c r="R40" s="123"/>
      <c r="S40" s="132"/>
      <c r="T40" s="133"/>
      <c r="U40" s="133"/>
      <c r="V40" s="133"/>
      <c r="W40" s="133"/>
      <c r="X40" s="133"/>
      <c r="Y40" s="133"/>
      <c r="Z40" s="133"/>
      <c r="AA40" s="133"/>
      <c r="AB40" s="133"/>
      <c r="AC40" s="133"/>
      <c r="AD40" s="133"/>
      <c r="AE40" s="133"/>
      <c r="AF40" s="133"/>
      <c r="AG40" s="133"/>
      <c r="AH40" s="134"/>
    </row>
    <row r="41" spans="2:34" ht="15.2" customHeight="1" x14ac:dyDescent="0.4">
      <c r="B41" s="253"/>
      <c r="C41" s="254"/>
      <c r="D41" s="255"/>
      <c r="E41" s="260"/>
      <c r="F41" s="239"/>
      <c r="G41" s="239"/>
      <c r="H41" s="239"/>
      <c r="I41" s="240"/>
      <c r="J41" s="122" t="s">
        <v>52</v>
      </c>
      <c r="K41" s="123"/>
      <c r="L41" s="123"/>
      <c r="M41" s="123"/>
      <c r="N41" s="123"/>
      <c r="O41" s="123"/>
      <c r="P41" s="123"/>
      <c r="Q41" s="123"/>
      <c r="R41" s="123"/>
      <c r="S41" s="132"/>
      <c r="T41" s="133"/>
      <c r="U41" s="133"/>
      <c r="V41" s="133"/>
      <c r="W41" s="133"/>
      <c r="X41" s="133"/>
      <c r="Y41" s="133"/>
      <c r="Z41" s="133"/>
      <c r="AA41" s="133"/>
      <c r="AB41" s="133"/>
      <c r="AC41" s="133"/>
      <c r="AD41" s="133"/>
      <c r="AE41" s="133"/>
      <c r="AF41" s="133"/>
      <c r="AG41" s="133"/>
      <c r="AH41" s="134"/>
    </row>
    <row r="42" spans="2:34" ht="15.2" customHeight="1" x14ac:dyDescent="0.4">
      <c r="B42" s="253"/>
      <c r="C42" s="254"/>
      <c r="D42" s="255"/>
      <c r="E42" s="260"/>
      <c r="F42" s="239"/>
      <c r="G42" s="239"/>
      <c r="H42" s="239"/>
      <c r="I42" s="240"/>
      <c r="J42" s="214" t="s">
        <v>148</v>
      </c>
      <c r="K42" s="215"/>
      <c r="L42" s="215"/>
      <c r="M42" s="215"/>
      <c r="N42" s="215"/>
      <c r="O42" s="215"/>
      <c r="P42" s="215"/>
      <c r="Q42" s="215"/>
      <c r="R42" s="215"/>
      <c r="S42" s="195"/>
      <c r="T42" s="196"/>
      <c r="U42" s="196"/>
      <c r="V42" s="196"/>
      <c r="W42" s="196"/>
      <c r="X42" s="196"/>
      <c r="Y42" s="196"/>
      <c r="Z42" s="196"/>
      <c r="AA42" s="196"/>
      <c r="AB42" s="196"/>
      <c r="AC42" s="9" t="s">
        <v>25</v>
      </c>
      <c r="AD42" s="197"/>
      <c r="AE42" s="197"/>
      <c r="AF42" s="197"/>
      <c r="AG42" s="197"/>
      <c r="AH42" s="10" t="s">
        <v>26</v>
      </c>
    </row>
    <row r="43" spans="2:34" ht="15.2" customHeight="1" x14ac:dyDescent="0.4">
      <c r="B43" s="253"/>
      <c r="C43" s="254"/>
      <c r="D43" s="255"/>
      <c r="E43" s="260"/>
      <c r="F43" s="239"/>
      <c r="G43" s="239"/>
      <c r="H43" s="239"/>
      <c r="I43" s="240"/>
      <c r="J43" s="214" t="s">
        <v>140</v>
      </c>
      <c r="K43" s="215"/>
      <c r="L43" s="215"/>
      <c r="M43" s="215"/>
      <c r="N43" s="215"/>
      <c r="O43" s="215"/>
      <c r="P43" s="215"/>
      <c r="Q43" s="215"/>
      <c r="R43" s="215"/>
      <c r="S43" s="195"/>
      <c r="T43" s="196"/>
      <c r="U43" s="196"/>
      <c r="V43" s="196"/>
      <c r="W43" s="196"/>
      <c r="X43" s="196"/>
      <c r="Y43" s="196"/>
      <c r="Z43" s="196"/>
      <c r="AA43" s="196"/>
      <c r="AB43" s="196"/>
      <c r="AC43" s="9" t="s">
        <v>25</v>
      </c>
      <c r="AD43" s="197"/>
      <c r="AE43" s="197"/>
      <c r="AF43" s="197"/>
      <c r="AG43" s="197"/>
      <c r="AH43" s="10" t="s">
        <v>26</v>
      </c>
    </row>
    <row r="44" spans="2:34" ht="15.2" customHeight="1" x14ac:dyDescent="0.4">
      <c r="B44" s="253"/>
      <c r="C44" s="254"/>
      <c r="D44" s="255"/>
      <c r="E44" s="260"/>
      <c r="F44" s="239"/>
      <c r="G44" s="239"/>
      <c r="H44" s="239"/>
      <c r="I44" s="240"/>
      <c r="J44" s="214" t="s">
        <v>141</v>
      </c>
      <c r="K44" s="215"/>
      <c r="L44" s="215"/>
      <c r="M44" s="215"/>
      <c r="N44" s="215"/>
      <c r="O44" s="215"/>
      <c r="P44" s="215"/>
      <c r="Q44" s="215"/>
      <c r="R44" s="215"/>
      <c r="S44" s="195"/>
      <c r="T44" s="196"/>
      <c r="U44" s="196"/>
      <c r="V44" s="196"/>
      <c r="W44" s="196"/>
      <c r="X44" s="196"/>
      <c r="Y44" s="196"/>
      <c r="Z44" s="196"/>
      <c r="AA44" s="196"/>
      <c r="AB44" s="196"/>
      <c r="AC44" s="9" t="s">
        <v>25</v>
      </c>
      <c r="AD44" s="197"/>
      <c r="AE44" s="197"/>
      <c r="AF44" s="197"/>
      <c r="AG44" s="197"/>
      <c r="AH44" s="10" t="s">
        <v>26</v>
      </c>
    </row>
    <row r="45" spans="2:34" ht="15.2" customHeight="1" x14ac:dyDescent="0.4">
      <c r="B45" s="253"/>
      <c r="C45" s="254"/>
      <c r="D45" s="255"/>
      <c r="E45" s="260"/>
      <c r="F45" s="239"/>
      <c r="G45" s="239"/>
      <c r="H45" s="239"/>
      <c r="I45" s="240"/>
      <c r="J45" s="214" t="s">
        <v>142</v>
      </c>
      <c r="K45" s="215"/>
      <c r="L45" s="215"/>
      <c r="M45" s="215"/>
      <c r="N45" s="215"/>
      <c r="O45" s="215"/>
      <c r="P45" s="215"/>
      <c r="Q45" s="215"/>
      <c r="R45" s="215"/>
      <c r="S45" s="195"/>
      <c r="T45" s="196"/>
      <c r="U45" s="196"/>
      <c r="V45" s="196"/>
      <c r="W45" s="196"/>
      <c r="X45" s="196"/>
      <c r="Y45" s="196"/>
      <c r="Z45" s="196"/>
      <c r="AA45" s="196"/>
      <c r="AB45" s="196"/>
      <c r="AC45" s="9" t="s">
        <v>25</v>
      </c>
      <c r="AD45" s="197"/>
      <c r="AE45" s="197"/>
      <c r="AF45" s="197"/>
      <c r="AG45" s="197"/>
      <c r="AH45" s="10" t="s">
        <v>26</v>
      </c>
    </row>
    <row r="46" spans="2:34" ht="15.2" customHeight="1" x14ac:dyDescent="0.4">
      <c r="B46" s="253"/>
      <c r="C46" s="254"/>
      <c r="D46" s="255"/>
      <c r="E46" s="260"/>
      <c r="F46" s="239"/>
      <c r="G46" s="239"/>
      <c r="H46" s="239"/>
      <c r="I46" s="240"/>
      <c r="J46" s="214" t="s">
        <v>143</v>
      </c>
      <c r="K46" s="215"/>
      <c r="L46" s="215"/>
      <c r="M46" s="215"/>
      <c r="N46" s="215"/>
      <c r="O46" s="215"/>
      <c r="P46" s="215"/>
      <c r="Q46" s="215"/>
      <c r="R46" s="215"/>
      <c r="S46" s="195"/>
      <c r="T46" s="196"/>
      <c r="U46" s="196"/>
      <c r="V46" s="196"/>
      <c r="W46" s="196"/>
      <c r="X46" s="196"/>
      <c r="Y46" s="196"/>
      <c r="Z46" s="196"/>
      <c r="AA46" s="196"/>
      <c r="AB46" s="196"/>
      <c r="AC46" s="9" t="s">
        <v>25</v>
      </c>
      <c r="AD46" s="197"/>
      <c r="AE46" s="197"/>
      <c r="AF46" s="197"/>
      <c r="AG46" s="197"/>
      <c r="AH46" s="10" t="s">
        <v>26</v>
      </c>
    </row>
    <row r="47" spans="2:34" ht="15.2" customHeight="1" x14ac:dyDescent="0.4">
      <c r="B47" s="253"/>
      <c r="C47" s="254"/>
      <c r="D47" s="255"/>
      <c r="E47" s="260"/>
      <c r="F47" s="239"/>
      <c r="G47" s="239"/>
      <c r="H47" s="239"/>
      <c r="I47" s="240"/>
      <c r="J47" s="214" t="s">
        <v>144</v>
      </c>
      <c r="K47" s="215"/>
      <c r="L47" s="215"/>
      <c r="M47" s="215"/>
      <c r="N47" s="215"/>
      <c r="O47" s="215"/>
      <c r="P47" s="215"/>
      <c r="Q47" s="215"/>
      <c r="R47" s="215"/>
      <c r="S47" s="195"/>
      <c r="T47" s="196"/>
      <c r="U47" s="196"/>
      <c r="V47" s="196"/>
      <c r="W47" s="196"/>
      <c r="X47" s="196"/>
      <c r="Y47" s="196"/>
      <c r="Z47" s="196"/>
      <c r="AA47" s="196"/>
      <c r="AB47" s="196"/>
      <c r="AC47" s="9" t="s">
        <v>25</v>
      </c>
      <c r="AD47" s="197"/>
      <c r="AE47" s="197"/>
      <c r="AF47" s="197"/>
      <c r="AG47" s="197"/>
      <c r="AH47" s="10" t="s">
        <v>26</v>
      </c>
    </row>
    <row r="48" spans="2:34" ht="15.2" customHeight="1" x14ac:dyDescent="0.4">
      <c r="B48" s="253"/>
      <c r="C48" s="254"/>
      <c r="D48" s="255"/>
      <c r="E48" s="260"/>
      <c r="F48" s="239"/>
      <c r="G48" s="239"/>
      <c r="H48" s="239"/>
      <c r="I48" s="240"/>
      <c r="J48" s="214" t="s">
        <v>145</v>
      </c>
      <c r="K48" s="215"/>
      <c r="L48" s="215"/>
      <c r="M48" s="215"/>
      <c r="N48" s="215"/>
      <c r="O48" s="215"/>
      <c r="P48" s="215"/>
      <c r="Q48" s="215"/>
      <c r="R48" s="215"/>
      <c r="S48" s="195"/>
      <c r="T48" s="196"/>
      <c r="U48" s="196"/>
      <c r="V48" s="196"/>
      <c r="W48" s="196"/>
      <c r="X48" s="196"/>
      <c r="Y48" s="196"/>
      <c r="Z48" s="196"/>
      <c r="AA48" s="196"/>
      <c r="AB48" s="196"/>
      <c r="AC48" s="9" t="s">
        <v>25</v>
      </c>
      <c r="AD48" s="197"/>
      <c r="AE48" s="197"/>
      <c r="AF48" s="197"/>
      <c r="AG48" s="197"/>
      <c r="AH48" s="10" t="s">
        <v>26</v>
      </c>
    </row>
    <row r="49" spans="2:34" ht="15.2" customHeight="1" x14ac:dyDescent="0.4">
      <c r="B49" s="253"/>
      <c r="C49" s="254"/>
      <c r="D49" s="255"/>
      <c r="E49" s="260"/>
      <c r="F49" s="239"/>
      <c r="G49" s="239"/>
      <c r="H49" s="239"/>
      <c r="I49" s="240"/>
      <c r="J49" s="214" t="s">
        <v>146</v>
      </c>
      <c r="K49" s="215"/>
      <c r="L49" s="215"/>
      <c r="M49" s="215"/>
      <c r="N49" s="215"/>
      <c r="O49" s="215"/>
      <c r="P49" s="215"/>
      <c r="Q49" s="215"/>
      <c r="R49" s="215"/>
      <c r="S49" s="195"/>
      <c r="T49" s="196"/>
      <c r="U49" s="196"/>
      <c r="V49" s="196"/>
      <c r="W49" s="196"/>
      <c r="X49" s="196"/>
      <c r="Y49" s="196"/>
      <c r="Z49" s="196"/>
      <c r="AA49" s="196"/>
      <c r="AB49" s="196"/>
      <c r="AC49" s="9" t="s">
        <v>25</v>
      </c>
      <c r="AD49" s="197"/>
      <c r="AE49" s="197"/>
      <c r="AF49" s="197"/>
      <c r="AG49" s="197"/>
      <c r="AH49" s="10" t="s">
        <v>26</v>
      </c>
    </row>
    <row r="50" spans="2:34" ht="15.2" customHeight="1" thickBot="1" x14ac:dyDescent="0.45">
      <c r="B50" s="256"/>
      <c r="C50" s="257"/>
      <c r="D50" s="258"/>
      <c r="E50" s="261"/>
      <c r="F50" s="242"/>
      <c r="G50" s="242"/>
      <c r="H50" s="242"/>
      <c r="I50" s="243"/>
      <c r="J50" s="198" t="s">
        <v>147</v>
      </c>
      <c r="K50" s="199"/>
      <c r="L50" s="199"/>
      <c r="M50" s="199"/>
      <c r="N50" s="199"/>
      <c r="O50" s="199"/>
      <c r="P50" s="199"/>
      <c r="Q50" s="199"/>
      <c r="R50" s="199"/>
      <c r="S50" s="200"/>
      <c r="T50" s="201"/>
      <c r="U50" s="201"/>
      <c r="V50" s="201"/>
      <c r="W50" s="201"/>
      <c r="X50" s="201"/>
      <c r="Y50" s="201"/>
      <c r="Z50" s="201"/>
      <c r="AA50" s="201"/>
      <c r="AB50" s="201"/>
      <c r="AC50" s="11" t="s">
        <v>25</v>
      </c>
      <c r="AD50" s="202"/>
      <c r="AE50" s="202"/>
      <c r="AF50" s="202"/>
      <c r="AG50" s="202"/>
      <c r="AH50" s="12" t="s">
        <v>26</v>
      </c>
    </row>
    <row r="51" spans="2:34" ht="15.2" customHeight="1" x14ac:dyDescent="0.4">
      <c r="B51" s="250"/>
      <c r="C51" s="251"/>
      <c r="D51" s="252"/>
      <c r="E51" s="259" t="s">
        <v>138</v>
      </c>
      <c r="F51" s="236"/>
      <c r="G51" s="236"/>
      <c r="H51" s="236"/>
      <c r="I51" s="240"/>
      <c r="J51" s="262" t="s">
        <v>9</v>
      </c>
      <c r="K51" s="123"/>
      <c r="L51" s="123"/>
      <c r="M51" s="123"/>
      <c r="N51" s="123"/>
      <c r="O51" s="123"/>
      <c r="P51" s="123"/>
      <c r="Q51" s="123"/>
      <c r="R51" s="123"/>
      <c r="S51" s="141"/>
      <c r="T51" s="142"/>
      <c r="U51" s="142"/>
      <c r="V51" s="142"/>
      <c r="W51" s="142"/>
      <c r="X51" s="142"/>
      <c r="Y51" s="142"/>
      <c r="Z51" s="142"/>
      <c r="AA51" s="142"/>
      <c r="AB51" s="142"/>
      <c r="AC51" s="142"/>
      <c r="AD51" s="142"/>
      <c r="AE51" s="142"/>
      <c r="AF51" s="142"/>
      <c r="AG51" s="142"/>
      <c r="AH51" s="143"/>
    </row>
    <row r="52" spans="2:34" ht="15.2" customHeight="1" x14ac:dyDescent="0.4">
      <c r="B52" s="253"/>
      <c r="C52" s="254"/>
      <c r="D52" s="255"/>
      <c r="E52" s="260"/>
      <c r="F52" s="239"/>
      <c r="G52" s="239"/>
      <c r="H52" s="239"/>
      <c r="I52" s="240"/>
      <c r="J52" s="122" t="s">
        <v>8</v>
      </c>
      <c r="K52" s="123"/>
      <c r="L52" s="123"/>
      <c r="M52" s="123"/>
      <c r="N52" s="123"/>
      <c r="O52" s="123"/>
      <c r="P52" s="123"/>
      <c r="Q52" s="123"/>
      <c r="R52" s="123"/>
      <c r="S52" s="132"/>
      <c r="T52" s="133"/>
      <c r="U52" s="133"/>
      <c r="V52" s="133"/>
      <c r="W52" s="133"/>
      <c r="X52" s="133"/>
      <c r="Y52" s="133"/>
      <c r="Z52" s="133"/>
      <c r="AA52" s="133"/>
      <c r="AB52" s="133"/>
      <c r="AC52" s="133"/>
      <c r="AD52" s="133"/>
      <c r="AE52" s="133"/>
      <c r="AF52" s="133"/>
      <c r="AG52" s="133"/>
      <c r="AH52" s="134"/>
    </row>
    <row r="53" spans="2:34" ht="15.2" customHeight="1" x14ac:dyDescent="0.4">
      <c r="B53" s="253"/>
      <c r="C53" s="254"/>
      <c r="D53" s="255"/>
      <c r="E53" s="260"/>
      <c r="F53" s="239"/>
      <c r="G53" s="239"/>
      <c r="H53" s="239"/>
      <c r="I53" s="240"/>
      <c r="J53" s="122" t="s">
        <v>52</v>
      </c>
      <c r="K53" s="123"/>
      <c r="L53" s="123"/>
      <c r="M53" s="123"/>
      <c r="N53" s="123"/>
      <c r="O53" s="123"/>
      <c r="P53" s="123"/>
      <c r="Q53" s="123"/>
      <c r="R53" s="123"/>
      <c r="S53" s="132"/>
      <c r="T53" s="133"/>
      <c r="U53" s="133"/>
      <c r="V53" s="133"/>
      <c r="W53" s="133"/>
      <c r="X53" s="133"/>
      <c r="Y53" s="133"/>
      <c r="Z53" s="133"/>
      <c r="AA53" s="133"/>
      <c r="AB53" s="133"/>
      <c r="AC53" s="133"/>
      <c r="AD53" s="133"/>
      <c r="AE53" s="133"/>
      <c r="AF53" s="133"/>
      <c r="AG53" s="133"/>
      <c r="AH53" s="134"/>
    </row>
    <row r="54" spans="2:34" ht="15.2" customHeight="1" x14ac:dyDescent="0.4">
      <c r="B54" s="253"/>
      <c r="C54" s="254"/>
      <c r="D54" s="255"/>
      <c r="E54" s="260"/>
      <c r="F54" s="239"/>
      <c r="G54" s="239"/>
      <c r="H54" s="239"/>
      <c r="I54" s="240"/>
      <c r="J54" s="214" t="s">
        <v>148</v>
      </c>
      <c r="K54" s="215"/>
      <c r="L54" s="215"/>
      <c r="M54" s="215"/>
      <c r="N54" s="215"/>
      <c r="O54" s="215"/>
      <c r="P54" s="215"/>
      <c r="Q54" s="215"/>
      <c r="R54" s="215"/>
      <c r="S54" s="195"/>
      <c r="T54" s="196"/>
      <c r="U54" s="196"/>
      <c r="V54" s="196"/>
      <c r="W54" s="196"/>
      <c r="X54" s="196"/>
      <c r="Y54" s="196"/>
      <c r="Z54" s="196"/>
      <c r="AA54" s="196"/>
      <c r="AB54" s="196"/>
      <c r="AC54" s="9" t="s">
        <v>25</v>
      </c>
      <c r="AD54" s="197"/>
      <c r="AE54" s="197"/>
      <c r="AF54" s="197"/>
      <c r="AG54" s="197"/>
      <c r="AH54" s="10" t="s">
        <v>26</v>
      </c>
    </row>
    <row r="55" spans="2:34" ht="15.2" customHeight="1" x14ac:dyDescent="0.4">
      <c r="B55" s="253"/>
      <c r="C55" s="254"/>
      <c r="D55" s="255"/>
      <c r="E55" s="260"/>
      <c r="F55" s="239"/>
      <c r="G55" s="239"/>
      <c r="H55" s="239"/>
      <c r="I55" s="240"/>
      <c r="J55" s="214" t="s">
        <v>140</v>
      </c>
      <c r="K55" s="215"/>
      <c r="L55" s="215"/>
      <c r="M55" s="215"/>
      <c r="N55" s="215"/>
      <c r="O55" s="215"/>
      <c r="P55" s="215"/>
      <c r="Q55" s="215"/>
      <c r="R55" s="215"/>
      <c r="S55" s="195"/>
      <c r="T55" s="196"/>
      <c r="U55" s="196"/>
      <c r="V55" s="196"/>
      <c r="W55" s="196"/>
      <c r="X55" s="196"/>
      <c r="Y55" s="196"/>
      <c r="Z55" s="196"/>
      <c r="AA55" s="196"/>
      <c r="AB55" s="196"/>
      <c r="AC55" s="9" t="s">
        <v>25</v>
      </c>
      <c r="AD55" s="197"/>
      <c r="AE55" s="197"/>
      <c r="AF55" s="197"/>
      <c r="AG55" s="197"/>
      <c r="AH55" s="10" t="s">
        <v>26</v>
      </c>
    </row>
    <row r="56" spans="2:34" ht="15.2" customHeight="1" x14ac:dyDescent="0.4">
      <c r="B56" s="253"/>
      <c r="C56" s="254"/>
      <c r="D56" s="255"/>
      <c r="E56" s="260"/>
      <c r="F56" s="239"/>
      <c r="G56" s="239"/>
      <c r="H56" s="239"/>
      <c r="I56" s="240"/>
      <c r="J56" s="214" t="s">
        <v>141</v>
      </c>
      <c r="K56" s="215"/>
      <c r="L56" s="215"/>
      <c r="M56" s="215"/>
      <c r="N56" s="215"/>
      <c r="O56" s="215"/>
      <c r="P56" s="215"/>
      <c r="Q56" s="215"/>
      <c r="R56" s="215"/>
      <c r="S56" s="195"/>
      <c r="T56" s="196"/>
      <c r="U56" s="196"/>
      <c r="V56" s="196"/>
      <c r="W56" s="196"/>
      <c r="X56" s="196"/>
      <c r="Y56" s="196"/>
      <c r="Z56" s="196"/>
      <c r="AA56" s="196"/>
      <c r="AB56" s="196"/>
      <c r="AC56" s="9" t="s">
        <v>25</v>
      </c>
      <c r="AD56" s="197"/>
      <c r="AE56" s="197"/>
      <c r="AF56" s="197"/>
      <c r="AG56" s="197"/>
      <c r="AH56" s="10" t="s">
        <v>26</v>
      </c>
    </row>
    <row r="57" spans="2:34" ht="15.2" customHeight="1" x14ac:dyDescent="0.4">
      <c r="B57" s="253"/>
      <c r="C57" s="254"/>
      <c r="D57" s="255"/>
      <c r="E57" s="260"/>
      <c r="F57" s="239"/>
      <c r="G57" s="239"/>
      <c r="H57" s="239"/>
      <c r="I57" s="240"/>
      <c r="J57" s="214" t="s">
        <v>142</v>
      </c>
      <c r="K57" s="215"/>
      <c r="L57" s="215"/>
      <c r="M57" s="215"/>
      <c r="N57" s="215"/>
      <c r="O57" s="215"/>
      <c r="P57" s="215"/>
      <c r="Q57" s="215"/>
      <c r="R57" s="215"/>
      <c r="S57" s="195"/>
      <c r="T57" s="196"/>
      <c r="U57" s="196"/>
      <c r="V57" s="196"/>
      <c r="W57" s="196"/>
      <c r="X57" s="196"/>
      <c r="Y57" s="196"/>
      <c r="Z57" s="196"/>
      <c r="AA57" s="196"/>
      <c r="AB57" s="196"/>
      <c r="AC57" s="9" t="s">
        <v>25</v>
      </c>
      <c r="AD57" s="197"/>
      <c r="AE57" s="197"/>
      <c r="AF57" s="197"/>
      <c r="AG57" s="197"/>
      <c r="AH57" s="10" t="s">
        <v>26</v>
      </c>
    </row>
    <row r="58" spans="2:34" ht="15.2" customHeight="1" x14ac:dyDescent="0.4">
      <c r="B58" s="253"/>
      <c r="C58" s="254"/>
      <c r="D58" s="255"/>
      <c r="E58" s="260"/>
      <c r="F58" s="239"/>
      <c r="G58" s="239"/>
      <c r="H58" s="239"/>
      <c r="I58" s="240"/>
      <c r="J58" s="214" t="s">
        <v>143</v>
      </c>
      <c r="K58" s="215"/>
      <c r="L58" s="215"/>
      <c r="M58" s="215"/>
      <c r="N58" s="215"/>
      <c r="O58" s="215"/>
      <c r="P58" s="215"/>
      <c r="Q58" s="215"/>
      <c r="R58" s="215"/>
      <c r="S58" s="195"/>
      <c r="T58" s="196"/>
      <c r="U58" s="196"/>
      <c r="V58" s="196"/>
      <c r="W58" s="196"/>
      <c r="X58" s="196"/>
      <c r="Y58" s="196"/>
      <c r="Z58" s="196"/>
      <c r="AA58" s="196"/>
      <c r="AB58" s="196"/>
      <c r="AC58" s="9" t="s">
        <v>25</v>
      </c>
      <c r="AD58" s="197"/>
      <c r="AE58" s="197"/>
      <c r="AF58" s="197"/>
      <c r="AG58" s="197"/>
      <c r="AH58" s="10" t="s">
        <v>26</v>
      </c>
    </row>
    <row r="59" spans="2:34" ht="15.2" customHeight="1" x14ac:dyDescent="0.4">
      <c r="B59" s="253"/>
      <c r="C59" s="254"/>
      <c r="D59" s="255"/>
      <c r="E59" s="260"/>
      <c r="F59" s="239"/>
      <c r="G59" s="239"/>
      <c r="H59" s="239"/>
      <c r="I59" s="240"/>
      <c r="J59" s="214" t="s">
        <v>144</v>
      </c>
      <c r="K59" s="215"/>
      <c r="L59" s="215"/>
      <c r="M59" s="215"/>
      <c r="N59" s="215"/>
      <c r="O59" s="215"/>
      <c r="P59" s="215"/>
      <c r="Q59" s="215"/>
      <c r="R59" s="215"/>
      <c r="S59" s="195"/>
      <c r="T59" s="196"/>
      <c r="U59" s="196"/>
      <c r="V59" s="196"/>
      <c r="W59" s="196"/>
      <c r="X59" s="196"/>
      <c r="Y59" s="196"/>
      <c r="Z59" s="196"/>
      <c r="AA59" s="196"/>
      <c r="AB59" s="196"/>
      <c r="AC59" s="9" t="s">
        <v>25</v>
      </c>
      <c r="AD59" s="197"/>
      <c r="AE59" s="197"/>
      <c r="AF59" s="197"/>
      <c r="AG59" s="197"/>
      <c r="AH59" s="10" t="s">
        <v>26</v>
      </c>
    </row>
    <row r="60" spans="2:34" ht="15.2" customHeight="1" x14ac:dyDescent="0.4">
      <c r="B60" s="253"/>
      <c r="C60" s="254"/>
      <c r="D60" s="255"/>
      <c r="E60" s="260"/>
      <c r="F60" s="239"/>
      <c r="G60" s="239"/>
      <c r="H60" s="239"/>
      <c r="I60" s="240"/>
      <c r="J60" s="214" t="s">
        <v>145</v>
      </c>
      <c r="K60" s="215"/>
      <c r="L60" s="215"/>
      <c r="M60" s="215"/>
      <c r="N60" s="215"/>
      <c r="O60" s="215"/>
      <c r="P60" s="215"/>
      <c r="Q60" s="215"/>
      <c r="R60" s="215"/>
      <c r="S60" s="195"/>
      <c r="T60" s="196"/>
      <c r="U60" s="196"/>
      <c r="V60" s="196"/>
      <c r="W60" s="196"/>
      <c r="X60" s="196"/>
      <c r="Y60" s="196"/>
      <c r="Z60" s="196"/>
      <c r="AA60" s="196"/>
      <c r="AB60" s="196"/>
      <c r="AC60" s="9" t="s">
        <v>25</v>
      </c>
      <c r="AD60" s="197"/>
      <c r="AE60" s="197"/>
      <c r="AF60" s="197"/>
      <c r="AG60" s="197"/>
      <c r="AH60" s="10" t="s">
        <v>26</v>
      </c>
    </row>
    <row r="61" spans="2:34" ht="15.2" customHeight="1" x14ac:dyDescent="0.4">
      <c r="B61" s="253"/>
      <c r="C61" s="254"/>
      <c r="D61" s="255"/>
      <c r="E61" s="260"/>
      <c r="F61" s="239"/>
      <c r="G61" s="239"/>
      <c r="H61" s="239"/>
      <c r="I61" s="240"/>
      <c r="J61" s="214" t="s">
        <v>146</v>
      </c>
      <c r="K61" s="215"/>
      <c r="L61" s="215"/>
      <c r="M61" s="215"/>
      <c r="N61" s="215"/>
      <c r="O61" s="215"/>
      <c r="P61" s="215"/>
      <c r="Q61" s="215"/>
      <c r="R61" s="215"/>
      <c r="S61" s="195"/>
      <c r="T61" s="196"/>
      <c r="U61" s="196"/>
      <c r="V61" s="196"/>
      <c r="W61" s="196"/>
      <c r="X61" s="196"/>
      <c r="Y61" s="196"/>
      <c r="Z61" s="196"/>
      <c r="AA61" s="196"/>
      <c r="AB61" s="196"/>
      <c r="AC61" s="9" t="s">
        <v>25</v>
      </c>
      <c r="AD61" s="197"/>
      <c r="AE61" s="197"/>
      <c r="AF61" s="197"/>
      <c r="AG61" s="197"/>
      <c r="AH61" s="10" t="s">
        <v>26</v>
      </c>
    </row>
    <row r="62" spans="2:34" ht="15.2" customHeight="1" thickBot="1" x14ac:dyDescent="0.45">
      <c r="B62" s="256"/>
      <c r="C62" s="257"/>
      <c r="D62" s="258"/>
      <c r="E62" s="261"/>
      <c r="F62" s="242"/>
      <c r="G62" s="242"/>
      <c r="H62" s="242"/>
      <c r="I62" s="243"/>
      <c r="J62" s="198" t="s">
        <v>147</v>
      </c>
      <c r="K62" s="199"/>
      <c r="L62" s="199"/>
      <c r="M62" s="199"/>
      <c r="N62" s="199"/>
      <c r="O62" s="199"/>
      <c r="P62" s="199"/>
      <c r="Q62" s="199"/>
      <c r="R62" s="199"/>
      <c r="S62" s="200"/>
      <c r="T62" s="201"/>
      <c r="U62" s="201"/>
      <c r="V62" s="201"/>
      <c r="W62" s="201"/>
      <c r="X62" s="201"/>
      <c r="Y62" s="201"/>
      <c r="Z62" s="201"/>
      <c r="AA62" s="201"/>
      <c r="AB62" s="201"/>
      <c r="AC62" s="11" t="s">
        <v>25</v>
      </c>
      <c r="AD62" s="202"/>
      <c r="AE62" s="202"/>
      <c r="AF62" s="202"/>
      <c r="AG62" s="202"/>
      <c r="AH62" s="12" t="s">
        <v>26</v>
      </c>
    </row>
  </sheetData>
  <sheetProtection formatCells="0" formatRows="0" insertRows="0"/>
  <mergeCells count="166">
    <mergeCell ref="S61:AB61"/>
    <mergeCell ref="AD61:AG61"/>
    <mergeCell ref="J62:R62"/>
    <mergeCell ref="S62:AB62"/>
    <mergeCell ref="AD62:AG62"/>
    <mergeCell ref="J59:R59"/>
    <mergeCell ref="S59:AB59"/>
    <mergeCell ref="AD59:AG59"/>
    <mergeCell ref="J60:R60"/>
    <mergeCell ref="S60:AB60"/>
    <mergeCell ref="AD60:AG60"/>
    <mergeCell ref="B51:D62"/>
    <mergeCell ref="E51:I62"/>
    <mergeCell ref="J51:R51"/>
    <mergeCell ref="S51:AH51"/>
    <mergeCell ref="J52:R52"/>
    <mergeCell ref="S52:AH52"/>
    <mergeCell ref="J53:R53"/>
    <mergeCell ref="S53:AH53"/>
    <mergeCell ref="J54:R54"/>
    <mergeCell ref="S54:AB54"/>
    <mergeCell ref="J57:R57"/>
    <mergeCell ref="S57:AB57"/>
    <mergeCell ref="AD57:AG57"/>
    <mergeCell ref="J58:R58"/>
    <mergeCell ref="S58:AB58"/>
    <mergeCell ref="AD58:AG58"/>
    <mergeCell ref="AD54:AG54"/>
    <mergeCell ref="J55:R55"/>
    <mergeCell ref="S55:AB55"/>
    <mergeCell ref="AD55:AG55"/>
    <mergeCell ref="J56:R56"/>
    <mergeCell ref="S56:AB56"/>
    <mergeCell ref="AD56:AG56"/>
    <mergeCell ref="J61:R61"/>
    <mergeCell ref="S49:AB49"/>
    <mergeCell ref="AD49:AG49"/>
    <mergeCell ref="J50:R50"/>
    <mergeCell ref="S50:AB50"/>
    <mergeCell ref="AD50:AG50"/>
    <mergeCell ref="J47:R47"/>
    <mergeCell ref="S47:AB47"/>
    <mergeCell ref="AD47:AG47"/>
    <mergeCell ref="J48:R48"/>
    <mergeCell ref="S48:AB48"/>
    <mergeCell ref="AD48:AG48"/>
    <mergeCell ref="B39:D50"/>
    <mergeCell ref="E39:I50"/>
    <mergeCell ref="J39:R39"/>
    <mergeCell ref="S39:AH39"/>
    <mergeCell ref="J40:R40"/>
    <mergeCell ref="S40:AH40"/>
    <mergeCell ref="J41:R41"/>
    <mergeCell ref="S41:AH41"/>
    <mergeCell ref="J42:R42"/>
    <mergeCell ref="S42:AB42"/>
    <mergeCell ref="J45:R45"/>
    <mergeCell ref="S45:AB45"/>
    <mergeCell ref="AD45:AG45"/>
    <mergeCell ref="J46:R46"/>
    <mergeCell ref="S46:AB46"/>
    <mergeCell ref="AD46:AG46"/>
    <mergeCell ref="AD42:AG42"/>
    <mergeCell ref="J43:R43"/>
    <mergeCell ref="S43:AB43"/>
    <mergeCell ref="AD43:AG43"/>
    <mergeCell ref="J44:R44"/>
    <mergeCell ref="S44:AB44"/>
    <mergeCell ref="AD44:AG44"/>
    <mergeCell ref="J49:R49"/>
    <mergeCell ref="S37:AB37"/>
    <mergeCell ref="AD37:AG37"/>
    <mergeCell ref="J38:R38"/>
    <mergeCell ref="S38:AB38"/>
    <mergeCell ref="AD38:AG38"/>
    <mergeCell ref="J35:R35"/>
    <mergeCell ref="S35:AB35"/>
    <mergeCell ref="AD35:AG35"/>
    <mergeCell ref="J36:R36"/>
    <mergeCell ref="S36:AB36"/>
    <mergeCell ref="AD36:AG36"/>
    <mergeCell ref="B27:D38"/>
    <mergeCell ref="E27:I38"/>
    <mergeCell ref="J27:R27"/>
    <mergeCell ref="S27:AH27"/>
    <mergeCell ref="J28:R28"/>
    <mergeCell ref="S28:AH28"/>
    <mergeCell ref="J29:R29"/>
    <mergeCell ref="S29:AH29"/>
    <mergeCell ref="J30:R30"/>
    <mergeCell ref="S30:AB30"/>
    <mergeCell ref="J33:R33"/>
    <mergeCell ref="S33:AB33"/>
    <mergeCell ref="AD33:AG33"/>
    <mergeCell ref="J34:R34"/>
    <mergeCell ref="S34:AB34"/>
    <mergeCell ref="AD34:AG34"/>
    <mergeCell ref="AD30:AG30"/>
    <mergeCell ref="J31:R31"/>
    <mergeCell ref="S31:AB31"/>
    <mergeCell ref="AD31:AG31"/>
    <mergeCell ref="J32:R32"/>
    <mergeCell ref="S32:AB32"/>
    <mergeCell ref="AD32:AG32"/>
    <mergeCell ref="J37:R37"/>
    <mergeCell ref="S25:AB25"/>
    <mergeCell ref="AD25:AG25"/>
    <mergeCell ref="J26:R26"/>
    <mergeCell ref="S26:AB26"/>
    <mergeCell ref="AD26:AG26"/>
    <mergeCell ref="J23:R23"/>
    <mergeCell ref="S23:AB23"/>
    <mergeCell ref="AD23:AG23"/>
    <mergeCell ref="J24:R24"/>
    <mergeCell ref="S24:AB24"/>
    <mergeCell ref="AD24:AG24"/>
    <mergeCell ref="B15:D26"/>
    <mergeCell ref="E15:I26"/>
    <mergeCell ref="J15:R15"/>
    <mergeCell ref="S15:AH15"/>
    <mergeCell ref="J16:R16"/>
    <mergeCell ref="S16:AH16"/>
    <mergeCell ref="J17:R17"/>
    <mergeCell ref="S17:AH17"/>
    <mergeCell ref="J18:R18"/>
    <mergeCell ref="S18:AB18"/>
    <mergeCell ref="J21:R21"/>
    <mergeCell ref="S21:AB21"/>
    <mergeCell ref="AD21:AG21"/>
    <mergeCell ref="J22:R22"/>
    <mergeCell ref="S22:AB22"/>
    <mergeCell ref="AD22:AG22"/>
    <mergeCell ref="AD18:AG18"/>
    <mergeCell ref="J19:R19"/>
    <mergeCell ref="S19:AB19"/>
    <mergeCell ref="AD19:AG19"/>
    <mergeCell ref="J20:R20"/>
    <mergeCell ref="S20:AB20"/>
    <mergeCell ref="AD20:AG20"/>
    <mergeCell ref="J25:R25"/>
    <mergeCell ref="B13:F14"/>
    <mergeCell ref="G13:H14"/>
    <mergeCell ref="I13:J14"/>
    <mergeCell ref="K13:L14"/>
    <mergeCell ref="M13:N13"/>
    <mergeCell ref="O13:P13"/>
    <mergeCell ref="M14:N14"/>
    <mergeCell ref="O14:P14"/>
    <mergeCell ref="AG8:AH8"/>
    <mergeCell ref="B9:R9"/>
    <mergeCell ref="S9:AH9"/>
    <mergeCell ref="B10:R10"/>
    <mergeCell ref="S10:AH10"/>
    <mergeCell ref="B11:R11"/>
    <mergeCell ref="S11:Y11"/>
    <mergeCell ref="AA11:AG11"/>
    <mergeCell ref="A3:AH3"/>
    <mergeCell ref="B6:AH6"/>
    <mergeCell ref="B8:P8"/>
    <mergeCell ref="S8:T8"/>
    <mergeCell ref="U8:V8"/>
    <mergeCell ref="W8:X8"/>
    <mergeCell ref="Y8:Z8"/>
    <mergeCell ref="AA8:AB8"/>
    <mergeCell ref="AC8:AD8"/>
    <mergeCell ref="AE8:AF8"/>
  </mergeCells>
  <phoneticPr fontId="2"/>
  <dataValidations count="1">
    <dataValidation type="list" allowBlank="1" showInputMessage="1" showErrorMessage="1" sqref="B15:D62" xr:uid="{7CBB53C1-E4F4-4B6B-85D8-A5E72A879172}">
      <formula1>"訪問介護,通所介護,福祉用具貸与,地域密着型通所介護"</formula1>
    </dataValidation>
  </dataValidations>
  <printOptions horizontalCentered="1"/>
  <pageMargins left="0.43263888888888902" right="0.43263888888888902" top="0.39305555555555599" bottom="0" header="0.51180555555555596" footer="0.51180555555555596"/>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4C23-1C0B-4BBD-B874-317F6E33B10C}">
  <dimension ref="A1:AM143"/>
  <sheetViews>
    <sheetView showGridLines="0" view="pageBreakPreview" zoomScale="75" zoomScaleNormal="100" zoomScaleSheetLayoutView="75" workbookViewId="0"/>
  </sheetViews>
  <sheetFormatPr defaultColWidth="4" defaultRowHeight="13.5" x14ac:dyDescent="0.4"/>
  <cols>
    <col min="1" max="18" width="2.625" style="1" customWidth="1"/>
    <col min="19" max="34" width="2.875" style="1" customWidth="1"/>
    <col min="35" max="35" width="2.375" style="1" customWidth="1"/>
    <col min="36" max="36" width="2.625" style="1" customWidth="1"/>
    <col min="37" max="38" width="2.375" style="1" customWidth="1"/>
    <col min="39" max="39" width="2.625" style="1" customWidth="1"/>
    <col min="40" max="16384" width="4" style="1"/>
  </cols>
  <sheetData>
    <row r="1" spans="1:39" ht="15.2" customHeight="1" x14ac:dyDescent="0.4">
      <c r="A1" s="1" t="s">
        <v>0</v>
      </c>
    </row>
    <row r="2" spans="1:39" ht="15.2" customHeight="1" x14ac:dyDescent="0.4">
      <c r="A2" s="117" t="s">
        <v>149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1:39" ht="15.2" customHeight="1" x14ac:dyDescent="0.4">
      <c r="AL3" s="2"/>
      <c r="AM3" s="2"/>
    </row>
    <row r="4" spans="1:39" ht="15.2" customHeight="1" x14ac:dyDescent="0.4"/>
    <row r="5" spans="1:39" ht="15.2" customHeight="1" x14ac:dyDescent="0.4">
      <c r="Z5" s="118" t="s">
        <v>2</v>
      </c>
      <c r="AA5" s="118"/>
      <c r="AB5" s="265" t="s">
        <v>150</v>
      </c>
      <c r="AC5" s="265"/>
      <c r="AD5" s="1" t="s">
        <v>3</v>
      </c>
      <c r="AE5" s="265">
        <v>2</v>
      </c>
      <c r="AF5" s="265"/>
      <c r="AG5" s="1" t="s">
        <v>4</v>
      </c>
      <c r="AH5" s="265">
        <v>1</v>
      </c>
      <c r="AI5" s="265"/>
      <c r="AJ5" s="1" t="s">
        <v>5</v>
      </c>
    </row>
    <row r="6" spans="1:39" ht="15.2" customHeight="1" x14ac:dyDescent="0.4">
      <c r="B6" s="1" t="s">
        <v>6</v>
      </c>
    </row>
    <row r="7" spans="1:39" ht="15.2" customHeight="1" x14ac:dyDescent="0.4">
      <c r="R7" s="1" t="s">
        <v>7</v>
      </c>
    </row>
    <row r="8" spans="1:39" ht="15.2" customHeight="1" x14ac:dyDescent="0.4">
      <c r="S8" s="1" t="s">
        <v>8</v>
      </c>
      <c r="X8" s="266" t="s">
        <v>151</v>
      </c>
      <c r="Y8" s="266"/>
      <c r="Z8" s="266"/>
      <c r="AA8" s="266"/>
      <c r="AB8" s="266"/>
      <c r="AC8" s="266"/>
      <c r="AD8" s="266"/>
      <c r="AE8" s="266"/>
      <c r="AF8" s="266"/>
      <c r="AG8" s="266"/>
      <c r="AH8" s="266"/>
      <c r="AI8" s="266"/>
      <c r="AJ8" s="266"/>
    </row>
    <row r="9" spans="1:39" ht="15.2" customHeight="1" x14ac:dyDescent="0.4">
      <c r="S9" s="1" t="s">
        <v>9</v>
      </c>
      <c r="X9" s="266" t="s">
        <v>152</v>
      </c>
      <c r="Y9" s="266"/>
      <c r="Z9" s="266"/>
      <c r="AA9" s="266"/>
      <c r="AB9" s="266"/>
      <c r="AC9" s="266"/>
      <c r="AD9" s="266"/>
      <c r="AE9" s="266"/>
      <c r="AF9" s="266"/>
      <c r="AG9" s="266"/>
      <c r="AH9" s="266"/>
      <c r="AI9" s="266"/>
      <c r="AJ9" s="266"/>
    </row>
    <row r="10" spans="1:39" ht="15.2" customHeight="1" x14ac:dyDescent="0.4">
      <c r="S10" s="1" t="s">
        <v>10</v>
      </c>
      <c r="X10" s="266" t="s">
        <v>153</v>
      </c>
      <c r="Y10" s="266"/>
      <c r="Z10" s="266"/>
      <c r="AA10" s="266"/>
      <c r="AB10" s="266"/>
      <c r="AC10" s="266"/>
      <c r="AD10" s="266"/>
      <c r="AE10" s="266"/>
      <c r="AF10" s="266"/>
      <c r="AG10" s="266"/>
      <c r="AH10" s="266"/>
    </row>
    <row r="11" spans="1:39" ht="15.2" customHeight="1" x14ac:dyDescent="0.4"/>
    <row r="12" spans="1:39" ht="15.2" customHeight="1" x14ac:dyDescent="0.4">
      <c r="A12" s="121" t="s">
        <v>11</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row>
    <row r="13" spans="1:39" ht="15.2" customHeight="1" x14ac:dyDescent="0.4">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4" spans="1:39" ht="6.75" customHeight="1" thickBot="1" x14ac:dyDescent="0.45"/>
    <row r="15" spans="1:39" ht="15.2" customHeight="1" thickBot="1" x14ac:dyDescent="0.45">
      <c r="A15" s="122" t="s">
        <v>12</v>
      </c>
      <c r="B15" s="123"/>
      <c r="C15" s="123"/>
      <c r="D15" s="123"/>
      <c r="E15" s="123"/>
      <c r="F15" s="123"/>
      <c r="G15" s="123"/>
      <c r="H15" s="123"/>
      <c r="I15" s="123"/>
      <c r="J15" s="123"/>
      <c r="K15" s="123"/>
      <c r="L15" s="123"/>
      <c r="M15" s="123"/>
      <c r="N15" s="123"/>
      <c r="O15" s="124"/>
      <c r="P15" s="3">
        <v>1</v>
      </c>
      <c r="Q15" s="4">
        <v>3</v>
      </c>
      <c r="R15" s="267">
        <v>0</v>
      </c>
      <c r="S15" s="268"/>
      <c r="T15" s="269">
        <v>0</v>
      </c>
      <c r="U15" s="270"/>
      <c r="V15" s="269">
        <v>0</v>
      </c>
      <c r="W15" s="270"/>
      <c r="X15" s="269">
        <v>0</v>
      </c>
      <c r="Y15" s="270"/>
      <c r="Z15" s="269">
        <v>0</v>
      </c>
      <c r="AA15" s="270"/>
      <c r="AB15" s="269">
        <v>0</v>
      </c>
      <c r="AC15" s="270"/>
      <c r="AD15" s="269">
        <v>0</v>
      </c>
      <c r="AE15" s="270"/>
      <c r="AF15" s="269">
        <v>0</v>
      </c>
      <c r="AG15" s="271"/>
    </row>
    <row r="16" spans="1:39" ht="15.2" customHeight="1" x14ac:dyDescent="0.4">
      <c r="A16" s="122" t="s">
        <v>13</v>
      </c>
      <c r="B16" s="123"/>
      <c r="C16" s="123"/>
      <c r="D16" s="123"/>
      <c r="E16" s="123"/>
      <c r="F16" s="123"/>
      <c r="G16" s="123"/>
      <c r="H16" s="123"/>
      <c r="I16" s="123"/>
      <c r="J16" s="123"/>
      <c r="K16" s="123"/>
      <c r="L16" s="123"/>
      <c r="M16" s="123"/>
      <c r="N16" s="123"/>
      <c r="O16" s="123"/>
      <c r="P16" s="130"/>
      <c r="Q16" s="131"/>
      <c r="R16" s="272" t="s">
        <v>154</v>
      </c>
      <c r="S16" s="273"/>
      <c r="T16" s="273"/>
      <c r="U16" s="273"/>
      <c r="V16" s="273"/>
      <c r="W16" s="273"/>
      <c r="X16" s="273"/>
      <c r="Y16" s="273"/>
      <c r="Z16" s="273"/>
      <c r="AA16" s="273"/>
      <c r="AB16" s="273"/>
      <c r="AC16" s="273"/>
      <c r="AD16" s="273"/>
      <c r="AE16" s="273"/>
      <c r="AF16" s="273"/>
      <c r="AG16" s="274"/>
    </row>
    <row r="17" spans="1:38" ht="15.2" customHeight="1" thickBot="1" x14ac:dyDescent="0.45">
      <c r="A17" s="122" t="s">
        <v>14</v>
      </c>
      <c r="B17" s="123"/>
      <c r="C17" s="123"/>
      <c r="D17" s="123"/>
      <c r="E17" s="123"/>
      <c r="F17" s="123"/>
      <c r="G17" s="123"/>
      <c r="H17" s="123"/>
      <c r="I17" s="123"/>
      <c r="J17" s="123"/>
      <c r="K17" s="123"/>
      <c r="L17" s="123"/>
      <c r="M17" s="123"/>
      <c r="N17" s="123"/>
      <c r="O17" s="123"/>
      <c r="P17" s="123"/>
      <c r="Q17" s="124"/>
      <c r="R17" s="135" t="s">
        <v>15</v>
      </c>
      <c r="S17" s="136"/>
      <c r="T17" s="275">
        <v>29</v>
      </c>
      <c r="U17" s="275"/>
      <c r="V17" s="136" t="s">
        <v>3</v>
      </c>
      <c r="W17" s="136"/>
      <c r="X17" s="275">
        <v>1</v>
      </c>
      <c r="Y17" s="275"/>
      <c r="Z17" s="136" t="s">
        <v>4</v>
      </c>
      <c r="AA17" s="136"/>
      <c r="AB17" s="275">
        <v>1</v>
      </c>
      <c r="AC17" s="275"/>
      <c r="AD17" s="136" t="s">
        <v>5</v>
      </c>
      <c r="AE17" s="136"/>
      <c r="AF17" s="5"/>
      <c r="AG17" s="6"/>
    </row>
    <row r="18" spans="1:38" ht="15.2" customHeight="1" thickBot="1" x14ac:dyDescent="0.45">
      <c r="A18" s="122" t="s">
        <v>16</v>
      </c>
      <c r="B18" s="123"/>
      <c r="C18" s="123"/>
      <c r="D18" s="123"/>
      <c r="E18" s="123"/>
      <c r="F18" s="123"/>
      <c r="G18" s="123"/>
      <c r="H18" s="123"/>
      <c r="I18" s="123"/>
      <c r="J18" s="123"/>
      <c r="K18" s="123"/>
      <c r="L18" s="123"/>
      <c r="M18" s="123"/>
      <c r="N18" s="123"/>
      <c r="O18" s="123"/>
      <c r="P18" s="123"/>
      <c r="Q18" s="138"/>
      <c r="R18" s="139" t="s">
        <v>2</v>
      </c>
      <c r="S18" s="118"/>
      <c r="T18" s="140"/>
      <c r="U18" s="140"/>
      <c r="V18" s="118" t="s">
        <v>3</v>
      </c>
      <c r="W18" s="118"/>
      <c r="X18" s="140"/>
      <c r="Y18" s="140"/>
      <c r="Z18" s="118" t="s">
        <v>4</v>
      </c>
      <c r="AA18" s="118"/>
      <c r="AB18" s="140"/>
      <c r="AC18" s="140"/>
      <c r="AD18" s="118" t="s">
        <v>5</v>
      </c>
      <c r="AE18" s="118"/>
      <c r="AF18" s="7"/>
      <c r="AG18" s="8"/>
    </row>
    <row r="19" spans="1:38" ht="15.2" customHeight="1" x14ac:dyDescent="0.4">
      <c r="A19" s="122" t="s">
        <v>17</v>
      </c>
      <c r="B19" s="123"/>
      <c r="C19" s="123"/>
      <c r="D19" s="123"/>
      <c r="E19" s="123"/>
      <c r="F19" s="123"/>
      <c r="G19" s="123"/>
      <c r="H19" s="123"/>
      <c r="I19" s="123"/>
      <c r="J19" s="123"/>
      <c r="K19" s="123"/>
      <c r="L19" s="123"/>
      <c r="M19" s="123"/>
      <c r="N19" s="123"/>
      <c r="O19" s="123"/>
      <c r="P19" s="123"/>
      <c r="Q19" s="124"/>
      <c r="R19" s="276" t="s">
        <v>151</v>
      </c>
      <c r="S19" s="277"/>
      <c r="T19" s="277"/>
      <c r="U19" s="277"/>
      <c r="V19" s="277"/>
      <c r="W19" s="277"/>
      <c r="X19" s="277"/>
      <c r="Y19" s="277"/>
      <c r="Z19" s="277"/>
      <c r="AA19" s="277"/>
      <c r="AB19" s="277"/>
      <c r="AC19" s="277"/>
      <c r="AD19" s="277"/>
      <c r="AE19" s="277"/>
      <c r="AF19" s="277"/>
      <c r="AG19" s="278"/>
    </row>
    <row r="20" spans="1:38" ht="15.2" customHeight="1" x14ac:dyDescent="0.4">
      <c r="A20" s="122" t="s">
        <v>18</v>
      </c>
      <c r="B20" s="123"/>
      <c r="C20" s="123"/>
      <c r="D20" s="123"/>
      <c r="E20" s="123"/>
      <c r="F20" s="123"/>
      <c r="G20" s="123"/>
      <c r="H20" s="123"/>
      <c r="I20" s="123"/>
      <c r="J20" s="123"/>
      <c r="K20" s="123"/>
      <c r="L20" s="123"/>
      <c r="M20" s="123"/>
      <c r="N20" s="123"/>
      <c r="O20" s="123"/>
      <c r="P20" s="123"/>
      <c r="Q20" s="124"/>
      <c r="R20" s="144" t="s">
        <v>19</v>
      </c>
      <c r="S20" s="145"/>
      <c r="T20" s="146" t="s">
        <v>20</v>
      </c>
      <c r="U20" s="146"/>
      <c r="V20" s="279" t="s">
        <v>155</v>
      </c>
      <c r="W20" s="279"/>
      <c r="X20" s="146" t="s">
        <v>21</v>
      </c>
      <c r="Y20" s="146"/>
      <c r="Z20" s="145" t="s">
        <v>19</v>
      </c>
      <c r="AA20" s="145"/>
      <c r="AB20" s="146" t="s">
        <v>22</v>
      </c>
      <c r="AC20" s="146"/>
      <c r="AD20" s="145" t="s">
        <v>19</v>
      </c>
      <c r="AE20" s="145"/>
      <c r="AF20" s="146" t="s">
        <v>23</v>
      </c>
      <c r="AG20" s="147"/>
    </row>
    <row r="21" spans="1:38" ht="15.2" customHeight="1" thickBot="1" x14ac:dyDescent="0.45">
      <c r="A21" s="122" t="s">
        <v>24</v>
      </c>
      <c r="B21" s="123"/>
      <c r="C21" s="123"/>
      <c r="D21" s="123"/>
      <c r="E21" s="123"/>
      <c r="F21" s="123"/>
      <c r="G21" s="123"/>
      <c r="H21" s="123"/>
      <c r="I21" s="123"/>
      <c r="J21" s="123"/>
      <c r="K21" s="123"/>
      <c r="L21" s="123"/>
      <c r="M21" s="123"/>
      <c r="N21" s="123"/>
      <c r="O21" s="123"/>
      <c r="P21" s="123"/>
      <c r="Q21" s="124"/>
      <c r="R21" s="280" t="s">
        <v>156</v>
      </c>
      <c r="S21" s="281"/>
      <c r="T21" s="281"/>
      <c r="U21" s="281"/>
      <c r="V21" s="281"/>
      <c r="W21" s="281"/>
      <c r="X21" s="281"/>
      <c r="Y21" s="5" t="s">
        <v>25</v>
      </c>
      <c r="Z21" s="282" t="s">
        <v>157</v>
      </c>
      <c r="AA21" s="282"/>
      <c r="AB21" s="282"/>
      <c r="AC21" s="282"/>
      <c r="AD21" s="282"/>
      <c r="AE21" s="282"/>
      <c r="AF21" s="282"/>
      <c r="AG21" s="6" t="s">
        <v>26</v>
      </c>
    </row>
    <row r="22" spans="1:38" ht="9" customHeight="1" thickBot="1" x14ac:dyDescent="0.45"/>
    <row r="23" spans="1:38" ht="15.2" customHeight="1" x14ac:dyDescent="0.4">
      <c r="A23" s="151" t="s">
        <v>27</v>
      </c>
      <c r="B23" s="152"/>
      <c r="C23" s="152"/>
      <c r="D23" s="152"/>
      <c r="E23" s="153"/>
      <c r="F23" s="157" t="s">
        <v>2</v>
      </c>
      <c r="G23" s="157"/>
      <c r="H23" s="283" t="s">
        <v>150</v>
      </c>
      <c r="I23" s="284"/>
      <c r="J23" s="157" t="s">
        <v>28</v>
      </c>
      <c r="K23" s="157"/>
      <c r="L23" s="162" t="s">
        <v>19</v>
      </c>
      <c r="M23" s="128"/>
      <c r="N23" s="163" t="s">
        <v>29</v>
      </c>
      <c r="O23" s="164"/>
      <c r="P23" s="178" t="s">
        <v>30</v>
      </c>
      <c r="Q23" s="179"/>
      <c r="R23" s="180" t="s">
        <v>31</v>
      </c>
      <c r="S23" s="181"/>
      <c r="T23" s="181" t="s">
        <v>32</v>
      </c>
      <c r="U23" s="181"/>
      <c r="V23" s="181" t="s">
        <v>33</v>
      </c>
      <c r="W23" s="181"/>
      <c r="X23" s="181" t="s">
        <v>34</v>
      </c>
      <c r="Y23" s="181"/>
      <c r="Z23" s="181" t="s">
        <v>35</v>
      </c>
      <c r="AA23" s="181"/>
      <c r="AB23" s="181" t="s">
        <v>36</v>
      </c>
      <c r="AC23" s="179"/>
      <c r="AD23" s="165" t="s">
        <v>37</v>
      </c>
      <c r="AE23" s="166"/>
      <c r="AF23" s="166"/>
      <c r="AG23" s="167"/>
    </row>
    <row r="24" spans="1:38" ht="15.2" customHeight="1" thickBot="1" x14ac:dyDescent="0.45">
      <c r="A24" s="154"/>
      <c r="B24" s="155"/>
      <c r="C24" s="155"/>
      <c r="D24" s="155"/>
      <c r="E24" s="156"/>
      <c r="F24" s="118"/>
      <c r="G24" s="118"/>
      <c r="H24" s="285"/>
      <c r="I24" s="286"/>
      <c r="J24" s="118"/>
      <c r="K24" s="118"/>
      <c r="L24" s="287" t="s">
        <v>155</v>
      </c>
      <c r="M24" s="275"/>
      <c r="N24" s="172" t="s">
        <v>38</v>
      </c>
      <c r="O24" s="173"/>
      <c r="P24" s="174" t="s">
        <v>30</v>
      </c>
      <c r="Q24" s="175"/>
      <c r="R24" s="176" t="s">
        <v>39</v>
      </c>
      <c r="S24" s="177"/>
      <c r="T24" s="177" t="s">
        <v>40</v>
      </c>
      <c r="U24" s="177"/>
      <c r="V24" s="177" t="s">
        <v>41</v>
      </c>
      <c r="W24" s="177"/>
      <c r="X24" s="177" t="s">
        <v>42</v>
      </c>
      <c r="Y24" s="177"/>
      <c r="Z24" s="177" t="s">
        <v>43</v>
      </c>
      <c r="AA24" s="177"/>
      <c r="AB24" s="177" t="s">
        <v>44</v>
      </c>
      <c r="AC24" s="175"/>
      <c r="AD24" s="168"/>
      <c r="AE24" s="169"/>
      <c r="AF24" s="169"/>
      <c r="AG24" s="170"/>
    </row>
    <row r="25" spans="1:38" ht="15.2" customHeight="1" x14ac:dyDescent="0.4">
      <c r="A25" s="122" t="s">
        <v>45</v>
      </c>
      <c r="B25" s="123"/>
      <c r="C25" s="123"/>
      <c r="D25" s="123"/>
      <c r="E25" s="123"/>
      <c r="F25" s="123"/>
      <c r="G25" s="123"/>
      <c r="H25" s="130"/>
      <c r="I25" s="130"/>
      <c r="J25" s="123"/>
      <c r="K25" s="123"/>
      <c r="L25" s="130"/>
      <c r="M25" s="130"/>
      <c r="N25" s="130"/>
      <c r="O25" s="130"/>
      <c r="P25" s="123"/>
      <c r="Q25" s="123"/>
      <c r="R25" s="288">
        <v>45</v>
      </c>
      <c r="S25" s="289"/>
      <c r="T25" s="290">
        <v>48</v>
      </c>
      <c r="U25" s="289"/>
      <c r="V25" s="290">
        <v>49</v>
      </c>
      <c r="W25" s="289"/>
      <c r="X25" s="290">
        <v>51</v>
      </c>
      <c r="Y25" s="289"/>
      <c r="Z25" s="290">
        <v>47</v>
      </c>
      <c r="AA25" s="289"/>
      <c r="AB25" s="290">
        <v>39</v>
      </c>
      <c r="AC25" s="291"/>
      <c r="AD25" s="186">
        <f t="shared" ref="AD25:AD27" si="0">IF(SUM(R25:AC25)=0,"",SUM(R25:AC25))</f>
        <v>279</v>
      </c>
      <c r="AE25" s="187"/>
      <c r="AF25" s="187"/>
      <c r="AG25" s="187"/>
    </row>
    <row r="26" spans="1:38" ht="15.2" customHeight="1" x14ac:dyDescent="0.4">
      <c r="A26" s="188" t="s">
        <v>46</v>
      </c>
      <c r="B26" s="188"/>
      <c r="C26" s="189" t="s">
        <v>47</v>
      </c>
      <c r="D26" s="190"/>
      <c r="E26" s="190"/>
      <c r="F26" s="190"/>
      <c r="G26" s="190"/>
      <c r="H26" s="190"/>
      <c r="I26" s="190"/>
      <c r="J26" s="190"/>
      <c r="K26" s="190"/>
      <c r="L26" s="190"/>
      <c r="M26" s="190"/>
      <c r="N26" s="190"/>
      <c r="O26" s="190"/>
      <c r="P26" s="190"/>
      <c r="Q26" s="190"/>
      <c r="R26" s="292">
        <v>34</v>
      </c>
      <c r="S26" s="293"/>
      <c r="T26" s="294">
        <v>36</v>
      </c>
      <c r="U26" s="293"/>
      <c r="V26" s="294">
        <v>38</v>
      </c>
      <c r="W26" s="293"/>
      <c r="X26" s="294">
        <v>34</v>
      </c>
      <c r="Y26" s="293"/>
      <c r="Z26" s="294">
        <v>34</v>
      </c>
      <c r="AA26" s="293"/>
      <c r="AB26" s="294">
        <v>23</v>
      </c>
      <c r="AC26" s="295"/>
      <c r="AD26" s="186">
        <f t="shared" si="0"/>
        <v>199</v>
      </c>
      <c r="AE26" s="187"/>
      <c r="AF26" s="187"/>
      <c r="AG26" s="187"/>
      <c r="AH26" s="1" t="s">
        <v>48</v>
      </c>
    </row>
    <row r="27" spans="1:38" ht="15.2" customHeight="1" thickBot="1" x14ac:dyDescent="0.45">
      <c r="A27" s="188"/>
      <c r="B27" s="188"/>
      <c r="C27" s="217" t="s">
        <v>49</v>
      </c>
      <c r="D27" s="218"/>
      <c r="E27" s="218"/>
      <c r="F27" s="218"/>
      <c r="G27" s="218"/>
      <c r="H27" s="218"/>
      <c r="I27" s="190"/>
      <c r="J27" s="190"/>
      <c r="K27" s="190"/>
      <c r="L27" s="190"/>
      <c r="M27" s="190"/>
      <c r="N27" s="190"/>
      <c r="O27" s="190"/>
      <c r="P27" s="190"/>
      <c r="Q27" s="190"/>
      <c r="R27" s="292">
        <v>27</v>
      </c>
      <c r="S27" s="293"/>
      <c r="T27" s="294">
        <v>28</v>
      </c>
      <c r="U27" s="293"/>
      <c r="V27" s="294">
        <v>35</v>
      </c>
      <c r="W27" s="293"/>
      <c r="X27" s="294">
        <v>33</v>
      </c>
      <c r="Y27" s="293"/>
      <c r="Z27" s="294">
        <v>25</v>
      </c>
      <c r="AA27" s="293"/>
      <c r="AB27" s="294">
        <v>12</v>
      </c>
      <c r="AC27" s="295"/>
      <c r="AD27" s="205">
        <f t="shared" si="0"/>
        <v>160</v>
      </c>
      <c r="AE27" s="206"/>
      <c r="AF27" s="206"/>
      <c r="AG27" s="206"/>
      <c r="AH27" s="1" t="s">
        <v>50</v>
      </c>
    </row>
    <row r="28" spans="1:38" ht="15.2" customHeight="1" x14ac:dyDescent="0.4">
      <c r="A28" s="188"/>
      <c r="B28" s="188"/>
      <c r="C28" s="207" t="s">
        <v>51</v>
      </c>
      <c r="D28" s="207"/>
      <c r="E28" s="207"/>
      <c r="F28" s="207"/>
      <c r="G28" s="207"/>
      <c r="H28" s="207"/>
      <c r="I28" s="208" t="s">
        <v>9</v>
      </c>
      <c r="J28" s="209"/>
      <c r="K28" s="209"/>
      <c r="L28" s="209"/>
      <c r="M28" s="209"/>
      <c r="N28" s="209"/>
      <c r="O28" s="209"/>
      <c r="P28" s="209"/>
      <c r="Q28" s="209"/>
      <c r="R28" s="302" t="s">
        <v>152</v>
      </c>
      <c r="S28" s="303"/>
      <c r="T28" s="303"/>
      <c r="U28" s="303"/>
      <c r="V28" s="303"/>
      <c r="W28" s="303"/>
      <c r="X28" s="303"/>
      <c r="Y28" s="303"/>
      <c r="Z28" s="303"/>
      <c r="AA28" s="303"/>
      <c r="AB28" s="303"/>
      <c r="AC28" s="303"/>
      <c r="AD28" s="304"/>
      <c r="AE28" s="304"/>
      <c r="AF28" s="304"/>
      <c r="AG28" s="305"/>
    </row>
    <row r="29" spans="1:38" ht="15.2" customHeight="1" x14ac:dyDescent="0.4">
      <c r="A29" s="188"/>
      <c r="B29" s="188"/>
      <c r="C29" s="207"/>
      <c r="D29" s="207"/>
      <c r="E29" s="207"/>
      <c r="F29" s="207"/>
      <c r="G29" s="207"/>
      <c r="H29" s="207"/>
      <c r="I29" s="214" t="s">
        <v>8</v>
      </c>
      <c r="J29" s="215"/>
      <c r="K29" s="215"/>
      <c r="L29" s="215"/>
      <c r="M29" s="215"/>
      <c r="N29" s="215"/>
      <c r="O29" s="215"/>
      <c r="P29" s="215"/>
      <c r="Q29" s="215"/>
      <c r="R29" s="296" t="s">
        <v>158</v>
      </c>
      <c r="S29" s="297"/>
      <c r="T29" s="297"/>
      <c r="U29" s="297"/>
      <c r="V29" s="297"/>
      <c r="W29" s="297"/>
      <c r="X29" s="297"/>
      <c r="Y29" s="297"/>
      <c r="Z29" s="297"/>
      <c r="AA29" s="297"/>
      <c r="AB29" s="297"/>
      <c r="AC29" s="297"/>
      <c r="AD29" s="297"/>
      <c r="AE29" s="297"/>
      <c r="AF29" s="297"/>
      <c r="AG29" s="306"/>
    </row>
    <row r="30" spans="1:38" ht="15.2" customHeight="1" x14ac:dyDescent="0.4">
      <c r="A30" s="188"/>
      <c r="B30" s="188"/>
      <c r="C30" s="207"/>
      <c r="D30" s="207"/>
      <c r="E30" s="207"/>
      <c r="F30" s="207"/>
      <c r="G30" s="207"/>
      <c r="H30" s="207"/>
      <c r="I30" s="214" t="s">
        <v>52</v>
      </c>
      <c r="J30" s="215"/>
      <c r="K30" s="215"/>
      <c r="L30" s="215"/>
      <c r="M30" s="215"/>
      <c r="N30" s="215"/>
      <c r="O30" s="215"/>
      <c r="P30" s="215"/>
      <c r="Q30" s="215"/>
      <c r="R30" s="296" t="s">
        <v>159</v>
      </c>
      <c r="S30" s="297"/>
      <c r="T30" s="297"/>
      <c r="U30" s="297"/>
      <c r="V30" s="297"/>
      <c r="W30" s="297"/>
      <c r="X30" s="297"/>
      <c r="Y30" s="297"/>
      <c r="Z30" s="297"/>
      <c r="AA30" s="297"/>
      <c r="AB30" s="297"/>
      <c r="AC30" s="297"/>
      <c r="AD30" s="297"/>
      <c r="AE30" s="297"/>
      <c r="AF30" s="297"/>
      <c r="AG30" s="306"/>
    </row>
    <row r="31" spans="1:38" ht="15.2" customHeight="1" x14ac:dyDescent="0.4">
      <c r="A31" s="188"/>
      <c r="B31" s="188"/>
      <c r="C31" s="207"/>
      <c r="D31" s="207"/>
      <c r="E31" s="207"/>
      <c r="F31" s="207"/>
      <c r="G31" s="207"/>
      <c r="H31" s="207"/>
      <c r="I31" s="214" t="s">
        <v>53</v>
      </c>
      <c r="J31" s="215"/>
      <c r="K31" s="215"/>
      <c r="L31" s="215"/>
      <c r="M31" s="215"/>
      <c r="N31" s="215"/>
      <c r="O31" s="215"/>
      <c r="P31" s="215"/>
      <c r="Q31" s="215"/>
      <c r="R31" s="296" t="s">
        <v>160</v>
      </c>
      <c r="S31" s="297"/>
      <c r="T31" s="297"/>
      <c r="U31" s="297"/>
      <c r="V31" s="297"/>
      <c r="W31" s="297"/>
      <c r="X31" s="297"/>
      <c r="Y31" s="297"/>
      <c r="Z31" s="297"/>
      <c r="AA31" s="297"/>
      <c r="AB31" s="9" t="s">
        <v>25</v>
      </c>
      <c r="AC31" s="298">
        <v>1300000001</v>
      </c>
      <c r="AD31" s="298"/>
      <c r="AE31" s="298"/>
      <c r="AF31" s="298"/>
      <c r="AG31" s="10" t="s">
        <v>26</v>
      </c>
    </row>
    <row r="32" spans="1:38" ht="15.2" customHeight="1" thickBot="1" x14ac:dyDescent="0.45">
      <c r="A32" s="188"/>
      <c r="B32" s="188"/>
      <c r="C32" s="207"/>
      <c r="D32" s="207"/>
      <c r="E32" s="207"/>
      <c r="F32" s="207"/>
      <c r="G32" s="207"/>
      <c r="H32" s="207"/>
      <c r="I32" s="198" t="s">
        <v>54</v>
      </c>
      <c r="J32" s="199"/>
      <c r="K32" s="199"/>
      <c r="L32" s="199"/>
      <c r="M32" s="199"/>
      <c r="N32" s="199"/>
      <c r="O32" s="199"/>
      <c r="P32" s="199"/>
      <c r="Q32" s="199"/>
      <c r="R32" s="299" t="s">
        <v>161</v>
      </c>
      <c r="S32" s="300"/>
      <c r="T32" s="300"/>
      <c r="U32" s="300"/>
      <c r="V32" s="300"/>
      <c r="W32" s="300"/>
      <c r="X32" s="300"/>
      <c r="Y32" s="300"/>
      <c r="Z32" s="300"/>
      <c r="AA32" s="300"/>
      <c r="AB32" s="11" t="s">
        <v>25</v>
      </c>
      <c r="AC32" s="301">
        <v>1300000002</v>
      </c>
      <c r="AD32" s="301"/>
      <c r="AE32" s="301"/>
      <c r="AF32" s="301"/>
      <c r="AG32" s="12" t="s">
        <v>26</v>
      </c>
      <c r="AI32" s="203" t="s">
        <v>55</v>
      </c>
      <c r="AJ32" s="204"/>
      <c r="AK32" s="203" t="s">
        <v>56</v>
      </c>
      <c r="AL32" s="204"/>
    </row>
    <row r="33" spans="1:38" ht="15.2" customHeight="1" thickBot="1" x14ac:dyDescent="0.45">
      <c r="A33" s="188"/>
      <c r="B33" s="188"/>
      <c r="C33" s="122" t="s">
        <v>57</v>
      </c>
      <c r="D33" s="123"/>
      <c r="E33" s="123"/>
      <c r="F33" s="123"/>
      <c r="G33" s="123"/>
      <c r="H33" s="123"/>
      <c r="I33" s="123"/>
      <c r="J33" s="123"/>
      <c r="K33" s="123"/>
      <c r="L33" s="123"/>
      <c r="M33" s="123"/>
      <c r="N33" s="123"/>
      <c r="O33" s="123"/>
      <c r="P33" s="123"/>
      <c r="Q33" s="123"/>
      <c r="R33" s="130"/>
      <c r="S33" s="130"/>
      <c r="T33" s="130"/>
      <c r="U33" s="130"/>
      <c r="V33" s="130"/>
      <c r="W33" s="130"/>
      <c r="X33" s="130"/>
      <c r="Y33" s="130"/>
      <c r="Z33" s="130"/>
      <c r="AA33" s="130"/>
      <c r="AB33" s="130"/>
      <c r="AC33" s="219"/>
      <c r="AD33" s="307">
        <f>IF(SUM(R26:AC27)=0,"",ROUNDUP(AD27/AD26,3))</f>
        <v>0.80500000000000005</v>
      </c>
      <c r="AE33" s="307"/>
      <c r="AF33" s="307"/>
      <c r="AG33" s="307"/>
      <c r="AH33" s="1" t="s">
        <v>58</v>
      </c>
      <c r="AI33" s="221"/>
      <c r="AJ33" s="222"/>
      <c r="AK33" s="221"/>
      <c r="AL33" s="222"/>
    </row>
    <row r="34" spans="1:38" ht="15.2" customHeight="1" thickBot="1" x14ac:dyDescent="0.45">
      <c r="A34" s="188"/>
      <c r="B34" s="188"/>
      <c r="C34" s="122" t="s">
        <v>59</v>
      </c>
      <c r="D34" s="123"/>
      <c r="E34" s="123"/>
      <c r="F34" s="123"/>
      <c r="G34" s="123"/>
      <c r="H34" s="123"/>
      <c r="I34" s="123"/>
      <c r="J34" s="123"/>
      <c r="K34" s="123"/>
      <c r="L34" s="123"/>
      <c r="M34" s="123"/>
      <c r="N34" s="123"/>
      <c r="O34" s="123"/>
      <c r="P34" s="123"/>
      <c r="Q34" s="123"/>
      <c r="R34" s="152"/>
      <c r="S34" s="152"/>
      <c r="T34" s="152"/>
      <c r="U34" s="152"/>
      <c r="V34" s="152"/>
      <c r="W34" s="152"/>
      <c r="X34" s="152"/>
      <c r="Y34" s="152"/>
      <c r="Z34" s="152"/>
      <c r="AA34" s="152"/>
      <c r="AB34" s="152"/>
      <c r="AC34" s="152"/>
      <c r="AD34" s="308">
        <v>5</v>
      </c>
      <c r="AE34" s="309"/>
      <c r="AF34" s="309"/>
      <c r="AG34" s="310"/>
      <c r="AI34" s="221"/>
      <c r="AJ34" s="222"/>
      <c r="AK34" s="221"/>
      <c r="AL34" s="222"/>
    </row>
    <row r="35" spans="1:38" ht="15" customHeight="1" x14ac:dyDescent="0.4">
      <c r="A35" s="188" t="s">
        <v>60</v>
      </c>
      <c r="B35" s="188"/>
      <c r="C35" s="189" t="s">
        <v>47</v>
      </c>
      <c r="D35" s="190"/>
      <c r="E35" s="190"/>
      <c r="F35" s="190"/>
      <c r="G35" s="190"/>
      <c r="H35" s="190"/>
      <c r="I35" s="190"/>
      <c r="J35" s="190"/>
      <c r="K35" s="190"/>
      <c r="L35" s="190"/>
      <c r="M35" s="190"/>
      <c r="N35" s="190"/>
      <c r="O35" s="190"/>
      <c r="P35" s="190"/>
      <c r="Q35" s="190"/>
      <c r="R35" s="288">
        <v>33</v>
      </c>
      <c r="S35" s="289"/>
      <c r="T35" s="290">
        <v>32</v>
      </c>
      <c r="U35" s="289"/>
      <c r="V35" s="290">
        <v>31</v>
      </c>
      <c r="W35" s="289"/>
      <c r="X35" s="290">
        <v>29</v>
      </c>
      <c r="Y35" s="289"/>
      <c r="Z35" s="290">
        <v>30</v>
      </c>
      <c r="AA35" s="289"/>
      <c r="AB35" s="290">
        <v>32</v>
      </c>
      <c r="AC35" s="291"/>
      <c r="AD35" s="186">
        <f t="shared" ref="AD35:AD36" si="1">IF(SUM(R35:AC35)=0,"",SUM(R35:AC35))</f>
        <v>187</v>
      </c>
      <c r="AE35" s="187"/>
      <c r="AF35" s="187"/>
      <c r="AG35" s="187"/>
      <c r="AH35" s="1" t="s">
        <v>61</v>
      </c>
    </row>
    <row r="36" spans="1:38" ht="15" customHeight="1" x14ac:dyDescent="0.4">
      <c r="A36" s="188"/>
      <c r="B36" s="188"/>
      <c r="C36" s="217" t="s">
        <v>49</v>
      </c>
      <c r="D36" s="218"/>
      <c r="E36" s="218"/>
      <c r="F36" s="218"/>
      <c r="G36" s="218"/>
      <c r="H36" s="218"/>
      <c r="I36" s="218"/>
      <c r="J36" s="218"/>
      <c r="K36" s="218"/>
      <c r="L36" s="218"/>
      <c r="M36" s="218"/>
      <c r="N36" s="218"/>
      <c r="O36" s="218"/>
      <c r="P36" s="218"/>
      <c r="Q36" s="218"/>
      <c r="R36" s="311">
        <v>31</v>
      </c>
      <c r="S36" s="312"/>
      <c r="T36" s="313">
        <v>29</v>
      </c>
      <c r="U36" s="312"/>
      <c r="V36" s="313">
        <v>28</v>
      </c>
      <c r="W36" s="312"/>
      <c r="X36" s="313">
        <v>27</v>
      </c>
      <c r="Y36" s="312"/>
      <c r="Z36" s="313">
        <v>27</v>
      </c>
      <c r="AA36" s="312"/>
      <c r="AB36" s="313">
        <v>26</v>
      </c>
      <c r="AC36" s="314"/>
      <c r="AD36" s="230">
        <f t="shared" si="1"/>
        <v>168</v>
      </c>
      <c r="AE36" s="231"/>
      <c r="AF36" s="231"/>
      <c r="AG36" s="231"/>
      <c r="AH36" s="1" t="s">
        <v>62</v>
      </c>
    </row>
    <row r="37" spans="1:38" ht="15" customHeight="1" x14ac:dyDescent="0.4">
      <c r="A37" s="188"/>
      <c r="B37" s="188"/>
      <c r="C37" s="232" t="s">
        <v>63</v>
      </c>
      <c r="D37" s="232"/>
      <c r="E37" s="232"/>
      <c r="F37" s="232"/>
      <c r="G37" s="232"/>
      <c r="H37" s="232"/>
      <c r="I37" s="232"/>
      <c r="J37" s="232"/>
      <c r="K37" s="232"/>
      <c r="L37" s="232"/>
      <c r="M37" s="232"/>
      <c r="N37" s="232"/>
      <c r="O37" s="232"/>
      <c r="P37" s="232"/>
      <c r="Q37" s="233"/>
      <c r="R37" s="13" t="s">
        <v>25</v>
      </c>
      <c r="S37" s="234" t="s">
        <v>64</v>
      </c>
      <c r="T37" s="234"/>
      <c r="U37" s="234"/>
      <c r="V37" s="234"/>
      <c r="W37" s="234"/>
      <c r="X37" s="234"/>
      <c r="Y37" s="234"/>
      <c r="Z37" s="234"/>
      <c r="AA37" s="234"/>
      <c r="AB37" s="234"/>
      <c r="AC37" s="234"/>
      <c r="AD37" s="234"/>
      <c r="AE37" s="234"/>
      <c r="AF37" s="234"/>
      <c r="AG37" s="14" t="s">
        <v>26</v>
      </c>
    </row>
    <row r="38" spans="1:38" ht="15" customHeight="1" x14ac:dyDescent="0.4">
      <c r="A38" s="188"/>
      <c r="B38" s="188"/>
      <c r="C38" s="235" t="s">
        <v>51</v>
      </c>
      <c r="D38" s="236"/>
      <c r="E38" s="236"/>
      <c r="F38" s="236"/>
      <c r="G38" s="236"/>
      <c r="H38" s="237"/>
      <c r="I38" s="244" t="s">
        <v>9</v>
      </c>
      <c r="J38" s="245"/>
      <c r="K38" s="245"/>
      <c r="L38" s="245"/>
      <c r="M38" s="245"/>
      <c r="N38" s="245"/>
      <c r="O38" s="245"/>
      <c r="P38" s="245"/>
      <c r="Q38" s="245"/>
      <c r="R38" s="302" t="s">
        <v>162</v>
      </c>
      <c r="S38" s="303"/>
      <c r="T38" s="303"/>
      <c r="U38" s="303"/>
      <c r="V38" s="303"/>
      <c r="W38" s="303"/>
      <c r="X38" s="303"/>
      <c r="Y38" s="303"/>
      <c r="Z38" s="303"/>
      <c r="AA38" s="303"/>
      <c r="AB38" s="303"/>
      <c r="AC38" s="303"/>
      <c r="AD38" s="304"/>
      <c r="AE38" s="304"/>
      <c r="AF38" s="304"/>
      <c r="AG38" s="305"/>
    </row>
    <row r="39" spans="1:38" ht="15" customHeight="1" x14ac:dyDescent="0.4">
      <c r="A39" s="188"/>
      <c r="B39" s="188"/>
      <c r="C39" s="238"/>
      <c r="D39" s="239"/>
      <c r="E39" s="239"/>
      <c r="F39" s="239"/>
      <c r="G39" s="239"/>
      <c r="H39" s="240"/>
      <c r="I39" s="214" t="s">
        <v>8</v>
      </c>
      <c r="J39" s="215"/>
      <c r="K39" s="215"/>
      <c r="L39" s="215"/>
      <c r="M39" s="215"/>
      <c r="N39" s="215"/>
      <c r="O39" s="215"/>
      <c r="P39" s="215"/>
      <c r="Q39" s="215"/>
      <c r="R39" s="296" t="s">
        <v>163</v>
      </c>
      <c r="S39" s="297"/>
      <c r="T39" s="297"/>
      <c r="U39" s="297"/>
      <c r="V39" s="297"/>
      <c r="W39" s="297"/>
      <c r="X39" s="297"/>
      <c r="Y39" s="297"/>
      <c r="Z39" s="297"/>
      <c r="AA39" s="297"/>
      <c r="AB39" s="297"/>
      <c r="AC39" s="297"/>
      <c r="AD39" s="297"/>
      <c r="AE39" s="297"/>
      <c r="AF39" s="297"/>
      <c r="AG39" s="306"/>
    </row>
    <row r="40" spans="1:38" ht="15" customHeight="1" x14ac:dyDescent="0.4">
      <c r="A40" s="188"/>
      <c r="B40" s="188"/>
      <c r="C40" s="238"/>
      <c r="D40" s="239"/>
      <c r="E40" s="239"/>
      <c r="F40" s="239"/>
      <c r="G40" s="239"/>
      <c r="H40" s="240"/>
      <c r="I40" s="214" t="s">
        <v>52</v>
      </c>
      <c r="J40" s="215"/>
      <c r="K40" s="215"/>
      <c r="L40" s="215"/>
      <c r="M40" s="215"/>
      <c r="N40" s="215"/>
      <c r="O40" s="215"/>
      <c r="P40" s="215"/>
      <c r="Q40" s="215"/>
      <c r="R40" s="296" t="s">
        <v>164</v>
      </c>
      <c r="S40" s="297"/>
      <c r="T40" s="297"/>
      <c r="U40" s="297"/>
      <c r="V40" s="297"/>
      <c r="W40" s="297"/>
      <c r="X40" s="297"/>
      <c r="Y40" s="297"/>
      <c r="Z40" s="297"/>
      <c r="AA40" s="297"/>
      <c r="AB40" s="297"/>
      <c r="AC40" s="297"/>
      <c r="AD40" s="297"/>
      <c r="AE40" s="297"/>
      <c r="AF40" s="297"/>
      <c r="AG40" s="306"/>
    </row>
    <row r="41" spans="1:38" ht="15" customHeight="1" x14ac:dyDescent="0.4">
      <c r="A41" s="188"/>
      <c r="B41" s="188"/>
      <c r="C41" s="238"/>
      <c r="D41" s="239"/>
      <c r="E41" s="239"/>
      <c r="F41" s="239"/>
      <c r="G41" s="239"/>
      <c r="H41" s="240"/>
      <c r="I41" s="214" t="s">
        <v>53</v>
      </c>
      <c r="J41" s="215"/>
      <c r="K41" s="215"/>
      <c r="L41" s="215"/>
      <c r="M41" s="215"/>
      <c r="N41" s="215"/>
      <c r="O41" s="215"/>
      <c r="P41" s="215"/>
      <c r="Q41" s="215"/>
      <c r="R41" s="296" t="s">
        <v>165</v>
      </c>
      <c r="S41" s="297"/>
      <c r="T41" s="297"/>
      <c r="U41" s="297"/>
      <c r="V41" s="297"/>
      <c r="W41" s="297"/>
      <c r="X41" s="297"/>
      <c r="Y41" s="297"/>
      <c r="Z41" s="297"/>
      <c r="AA41" s="297"/>
      <c r="AB41" s="9" t="s">
        <v>25</v>
      </c>
      <c r="AC41" s="298">
        <v>1300000005</v>
      </c>
      <c r="AD41" s="298"/>
      <c r="AE41" s="298"/>
      <c r="AF41" s="298"/>
      <c r="AG41" s="10" t="s">
        <v>26</v>
      </c>
    </row>
    <row r="42" spans="1:38" ht="15" customHeight="1" thickBot="1" x14ac:dyDescent="0.45">
      <c r="A42" s="188"/>
      <c r="B42" s="188"/>
      <c r="C42" s="241"/>
      <c r="D42" s="242"/>
      <c r="E42" s="242"/>
      <c r="F42" s="242"/>
      <c r="G42" s="242"/>
      <c r="H42" s="243"/>
      <c r="I42" s="198" t="s">
        <v>54</v>
      </c>
      <c r="J42" s="199"/>
      <c r="K42" s="199"/>
      <c r="L42" s="199"/>
      <c r="M42" s="199"/>
      <c r="N42" s="199"/>
      <c r="O42" s="199"/>
      <c r="P42" s="199"/>
      <c r="Q42" s="199"/>
      <c r="R42" s="200"/>
      <c r="S42" s="201"/>
      <c r="T42" s="201"/>
      <c r="U42" s="201"/>
      <c r="V42" s="201"/>
      <c r="W42" s="201"/>
      <c r="X42" s="201"/>
      <c r="Y42" s="201"/>
      <c r="Z42" s="201"/>
      <c r="AA42" s="201"/>
      <c r="AB42" s="11" t="s">
        <v>25</v>
      </c>
      <c r="AC42" s="202"/>
      <c r="AD42" s="202"/>
      <c r="AE42" s="202"/>
      <c r="AF42" s="202"/>
      <c r="AG42" s="12" t="s">
        <v>26</v>
      </c>
      <c r="AI42" s="203" t="s">
        <v>55</v>
      </c>
      <c r="AJ42" s="204"/>
      <c r="AK42" s="203" t="s">
        <v>56</v>
      </c>
      <c r="AL42" s="204"/>
    </row>
    <row r="43" spans="1:38" ht="15" customHeight="1" thickBot="1" x14ac:dyDescent="0.45">
      <c r="A43" s="188"/>
      <c r="B43" s="188"/>
      <c r="C43" s="122" t="s">
        <v>65</v>
      </c>
      <c r="D43" s="123"/>
      <c r="E43" s="123"/>
      <c r="F43" s="123"/>
      <c r="G43" s="123"/>
      <c r="H43" s="123"/>
      <c r="I43" s="123"/>
      <c r="J43" s="123"/>
      <c r="K43" s="123"/>
      <c r="L43" s="123"/>
      <c r="M43" s="123"/>
      <c r="N43" s="123"/>
      <c r="O43" s="123"/>
      <c r="P43" s="123"/>
      <c r="Q43" s="123"/>
      <c r="R43" s="130"/>
      <c r="S43" s="130"/>
      <c r="T43" s="130"/>
      <c r="U43" s="130"/>
      <c r="V43" s="130"/>
      <c r="W43" s="130"/>
      <c r="X43" s="130"/>
      <c r="Y43" s="130"/>
      <c r="Z43" s="130"/>
      <c r="AA43" s="130"/>
      <c r="AB43" s="130"/>
      <c r="AC43" s="219"/>
      <c r="AD43" s="307">
        <f>IF(SUM(R35:AC36)=0,"",ROUNDUP(AD36/AD35,3))</f>
        <v>0.89900000000000002</v>
      </c>
      <c r="AE43" s="307"/>
      <c r="AF43" s="307"/>
      <c r="AG43" s="307"/>
      <c r="AH43" s="1" t="s">
        <v>66</v>
      </c>
      <c r="AI43" s="221"/>
      <c r="AJ43" s="222"/>
      <c r="AK43" s="221"/>
      <c r="AL43" s="222"/>
    </row>
    <row r="44" spans="1:38" ht="15" customHeight="1" thickBot="1" x14ac:dyDescent="0.45">
      <c r="A44" s="188"/>
      <c r="B44" s="188"/>
      <c r="C44" s="122" t="s">
        <v>67</v>
      </c>
      <c r="D44" s="123"/>
      <c r="E44" s="123"/>
      <c r="F44" s="123"/>
      <c r="G44" s="123"/>
      <c r="H44" s="123"/>
      <c r="I44" s="123"/>
      <c r="J44" s="123"/>
      <c r="K44" s="123"/>
      <c r="L44" s="123"/>
      <c r="M44" s="123"/>
      <c r="N44" s="123"/>
      <c r="O44" s="123"/>
      <c r="P44" s="123"/>
      <c r="Q44" s="123"/>
      <c r="R44" s="152"/>
      <c r="S44" s="152"/>
      <c r="T44" s="152"/>
      <c r="U44" s="152"/>
      <c r="V44" s="152"/>
      <c r="W44" s="152"/>
      <c r="X44" s="152"/>
      <c r="Y44" s="152"/>
      <c r="Z44" s="152"/>
      <c r="AA44" s="152"/>
      <c r="AB44" s="152"/>
      <c r="AC44" s="152"/>
      <c r="AD44" s="308">
        <v>5</v>
      </c>
      <c r="AE44" s="309"/>
      <c r="AF44" s="309"/>
      <c r="AG44" s="310"/>
      <c r="AI44" s="221"/>
      <c r="AJ44" s="222"/>
      <c r="AK44" s="221"/>
      <c r="AL44" s="222"/>
    </row>
    <row r="45" spans="1:38" ht="15" customHeight="1" x14ac:dyDescent="0.4">
      <c r="A45" s="188" t="s">
        <v>68</v>
      </c>
      <c r="B45" s="188"/>
      <c r="C45" s="189" t="s">
        <v>47</v>
      </c>
      <c r="D45" s="190"/>
      <c r="E45" s="190"/>
      <c r="F45" s="190"/>
      <c r="G45" s="190"/>
      <c r="H45" s="190"/>
      <c r="I45" s="190"/>
      <c r="J45" s="190"/>
      <c r="K45" s="190"/>
      <c r="L45" s="190"/>
      <c r="M45" s="190"/>
      <c r="N45" s="190"/>
      <c r="O45" s="190"/>
      <c r="P45" s="190"/>
      <c r="Q45" s="190"/>
      <c r="R45" s="288">
        <v>22</v>
      </c>
      <c r="S45" s="289"/>
      <c r="T45" s="290">
        <v>21</v>
      </c>
      <c r="U45" s="289"/>
      <c r="V45" s="290">
        <v>24</v>
      </c>
      <c r="W45" s="289"/>
      <c r="X45" s="290">
        <v>21</v>
      </c>
      <c r="Y45" s="289"/>
      <c r="Z45" s="290">
        <v>21</v>
      </c>
      <c r="AA45" s="289"/>
      <c r="AB45" s="290">
        <v>20</v>
      </c>
      <c r="AC45" s="291"/>
      <c r="AD45" s="186">
        <f t="shared" ref="AD45:AD46" si="2">IF(SUM(R45:AC45)=0,"",SUM(R45:AC45))</f>
        <v>129</v>
      </c>
      <c r="AE45" s="187"/>
      <c r="AF45" s="187"/>
      <c r="AG45" s="187"/>
      <c r="AH45" s="1" t="s">
        <v>69</v>
      </c>
      <c r="AI45" s="15"/>
      <c r="AJ45" s="15"/>
      <c r="AK45" s="15"/>
      <c r="AL45" s="15"/>
    </row>
    <row r="46" spans="1:38" ht="15" customHeight="1" thickBot="1" x14ac:dyDescent="0.45">
      <c r="A46" s="188"/>
      <c r="B46" s="188"/>
      <c r="C46" s="217" t="s">
        <v>49</v>
      </c>
      <c r="D46" s="218"/>
      <c r="E46" s="218"/>
      <c r="F46" s="218"/>
      <c r="G46" s="218"/>
      <c r="H46" s="218"/>
      <c r="I46" s="190"/>
      <c r="J46" s="190"/>
      <c r="K46" s="190"/>
      <c r="L46" s="190"/>
      <c r="M46" s="190"/>
      <c r="N46" s="190"/>
      <c r="O46" s="190"/>
      <c r="P46" s="190"/>
      <c r="Q46" s="190"/>
      <c r="R46" s="292">
        <v>14</v>
      </c>
      <c r="S46" s="293"/>
      <c r="T46" s="294">
        <v>15</v>
      </c>
      <c r="U46" s="293"/>
      <c r="V46" s="294">
        <v>15</v>
      </c>
      <c r="W46" s="293"/>
      <c r="X46" s="294">
        <v>15</v>
      </c>
      <c r="Y46" s="293"/>
      <c r="Z46" s="294">
        <v>15</v>
      </c>
      <c r="AA46" s="293"/>
      <c r="AB46" s="294">
        <v>14</v>
      </c>
      <c r="AC46" s="295"/>
      <c r="AD46" s="205">
        <f t="shared" si="2"/>
        <v>88</v>
      </c>
      <c r="AE46" s="206"/>
      <c r="AF46" s="206"/>
      <c r="AG46" s="206"/>
      <c r="AH46" s="1" t="s">
        <v>70</v>
      </c>
      <c r="AI46" s="15"/>
      <c r="AJ46" s="15"/>
      <c r="AK46" s="15"/>
      <c r="AL46" s="15"/>
    </row>
    <row r="47" spans="1:38" ht="15" customHeight="1" x14ac:dyDescent="0.4">
      <c r="A47" s="188"/>
      <c r="B47" s="188"/>
      <c r="C47" s="207" t="s">
        <v>51</v>
      </c>
      <c r="D47" s="207"/>
      <c r="E47" s="207"/>
      <c r="F47" s="207"/>
      <c r="G47" s="207"/>
      <c r="H47" s="207"/>
      <c r="I47" s="208" t="s">
        <v>9</v>
      </c>
      <c r="J47" s="209"/>
      <c r="K47" s="209"/>
      <c r="L47" s="209"/>
      <c r="M47" s="209"/>
      <c r="N47" s="209"/>
      <c r="O47" s="209"/>
      <c r="P47" s="209"/>
      <c r="Q47" s="209"/>
      <c r="R47" s="315" t="s">
        <v>166</v>
      </c>
      <c r="S47" s="304"/>
      <c r="T47" s="304"/>
      <c r="U47" s="304"/>
      <c r="V47" s="304"/>
      <c r="W47" s="304"/>
      <c r="X47" s="304"/>
      <c r="Y47" s="304"/>
      <c r="Z47" s="304"/>
      <c r="AA47" s="304"/>
      <c r="AB47" s="304"/>
      <c r="AC47" s="304"/>
      <c r="AD47" s="304"/>
      <c r="AE47" s="304"/>
      <c r="AF47" s="304"/>
      <c r="AG47" s="305"/>
      <c r="AI47" s="15"/>
      <c r="AJ47" s="15"/>
      <c r="AK47" s="15"/>
      <c r="AL47" s="15"/>
    </row>
    <row r="48" spans="1:38" ht="15" customHeight="1" x14ac:dyDescent="0.4">
      <c r="A48" s="188"/>
      <c r="B48" s="188"/>
      <c r="C48" s="207"/>
      <c r="D48" s="207"/>
      <c r="E48" s="207"/>
      <c r="F48" s="207"/>
      <c r="G48" s="207"/>
      <c r="H48" s="207"/>
      <c r="I48" s="214" t="s">
        <v>8</v>
      </c>
      <c r="J48" s="215"/>
      <c r="K48" s="215"/>
      <c r="L48" s="215"/>
      <c r="M48" s="215"/>
      <c r="N48" s="215"/>
      <c r="O48" s="215"/>
      <c r="P48" s="215"/>
      <c r="Q48" s="215"/>
      <c r="R48" s="296" t="s">
        <v>167</v>
      </c>
      <c r="S48" s="297"/>
      <c r="T48" s="297"/>
      <c r="U48" s="297"/>
      <c r="V48" s="297"/>
      <c r="W48" s="297"/>
      <c r="X48" s="297"/>
      <c r="Y48" s="297"/>
      <c r="Z48" s="297"/>
      <c r="AA48" s="297"/>
      <c r="AB48" s="297"/>
      <c r="AC48" s="297"/>
      <c r="AD48" s="297"/>
      <c r="AE48" s="297"/>
      <c r="AF48" s="297"/>
      <c r="AG48" s="306"/>
      <c r="AI48" s="15"/>
      <c r="AJ48" s="15"/>
      <c r="AK48" s="15"/>
      <c r="AL48" s="15"/>
    </row>
    <row r="49" spans="1:38" ht="15" customHeight="1" x14ac:dyDescent="0.4">
      <c r="A49" s="188"/>
      <c r="B49" s="188"/>
      <c r="C49" s="207"/>
      <c r="D49" s="207"/>
      <c r="E49" s="207"/>
      <c r="F49" s="207"/>
      <c r="G49" s="207"/>
      <c r="H49" s="207"/>
      <c r="I49" s="214" t="s">
        <v>52</v>
      </c>
      <c r="J49" s="215"/>
      <c r="K49" s="215"/>
      <c r="L49" s="215"/>
      <c r="M49" s="215"/>
      <c r="N49" s="215"/>
      <c r="O49" s="215"/>
      <c r="P49" s="215"/>
      <c r="Q49" s="215"/>
      <c r="R49" s="296" t="s">
        <v>168</v>
      </c>
      <c r="S49" s="297"/>
      <c r="T49" s="297"/>
      <c r="U49" s="297"/>
      <c r="V49" s="297"/>
      <c r="W49" s="297"/>
      <c r="X49" s="297"/>
      <c r="Y49" s="297"/>
      <c r="Z49" s="297"/>
      <c r="AA49" s="297"/>
      <c r="AB49" s="297"/>
      <c r="AC49" s="297"/>
      <c r="AD49" s="297"/>
      <c r="AE49" s="297"/>
      <c r="AF49" s="297"/>
      <c r="AG49" s="306"/>
      <c r="AI49" s="15"/>
      <c r="AJ49" s="15"/>
      <c r="AK49" s="15"/>
      <c r="AL49" s="15"/>
    </row>
    <row r="50" spans="1:38" ht="15" customHeight="1" x14ac:dyDescent="0.4">
      <c r="A50" s="188"/>
      <c r="B50" s="188"/>
      <c r="C50" s="207"/>
      <c r="D50" s="207"/>
      <c r="E50" s="207"/>
      <c r="F50" s="207"/>
      <c r="G50" s="207"/>
      <c r="H50" s="207"/>
      <c r="I50" s="214" t="s">
        <v>53</v>
      </c>
      <c r="J50" s="215"/>
      <c r="K50" s="215"/>
      <c r="L50" s="215"/>
      <c r="M50" s="215"/>
      <c r="N50" s="215"/>
      <c r="O50" s="215"/>
      <c r="P50" s="215"/>
      <c r="Q50" s="215"/>
      <c r="R50" s="296" t="s">
        <v>169</v>
      </c>
      <c r="S50" s="297"/>
      <c r="T50" s="297"/>
      <c r="U50" s="297"/>
      <c r="V50" s="297"/>
      <c r="W50" s="297"/>
      <c r="X50" s="297"/>
      <c r="Y50" s="297"/>
      <c r="Z50" s="297"/>
      <c r="AA50" s="297"/>
      <c r="AB50" s="9" t="s">
        <v>25</v>
      </c>
      <c r="AC50" s="298">
        <v>1300000007</v>
      </c>
      <c r="AD50" s="298"/>
      <c r="AE50" s="298"/>
      <c r="AF50" s="298"/>
      <c r="AG50" s="10" t="s">
        <v>26</v>
      </c>
      <c r="AI50" s="15"/>
      <c r="AJ50" s="15"/>
      <c r="AK50" s="15"/>
      <c r="AL50" s="15"/>
    </row>
    <row r="51" spans="1:38" ht="15" customHeight="1" thickBot="1" x14ac:dyDescent="0.45">
      <c r="A51" s="188"/>
      <c r="B51" s="188"/>
      <c r="C51" s="207"/>
      <c r="D51" s="207"/>
      <c r="E51" s="207"/>
      <c r="F51" s="207"/>
      <c r="G51" s="207"/>
      <c r="H51" s="207"/>
      <c r="I51" s="198" t="s">
        <v>54</v>
      </c>
      <c r="J51" s="199"/>
      <c r="K51" s="199"/>
      <c r="L51" s="199"/>
      <c r="M51" s="199"/>
      <c r="N51" s="199"/>
      <c r="O51" s="199"/>
      <c r="P51" s="199"/>
      <c r="Q51" s="199"/>
      <c r="R51" s="200"/>
      <c r="S51" s="201"/>
      <c r="T51" s="201"/>
      <c r="U51" s="201"/>
      <c r="V51" s="201"/>
      <c r="W51" s="201"/>
      <c r="X51" s="201"/>
      <c r="Y51" s="201"/>
      <c r="Z51" s="201"/>
      <c r="AA51" s="201"/>
      <c r="AB51" s="11" t="s">
        <v>25</v>
      </c>
      <c r="AC51" s="202"/>
      <c r="AD51" s="202"/>
      <c r="AE51" s="202"/>
      <c r="AF51" s="202"/>
      <c r="AG51" s="12" t="s">
        <v>26</v>
      </c>
      <c r="AI51" s="203" t="s">
        <v>55</v>
      </c>
      <c r="AJ51" s="204"/>
      <c r="AK51" s="203" t="s">
        <v>56</v>
      </c>
      <c r="AL51" s="204"/>
    </row>
    <row r="52" spans="1:38" ht="15" customHeight="1" thickBot="1" x14ac:dyDescent="0.45">
      <c r="A52" s="188"/>
      <c r="B52" s="188"/>
      <c r="C52" s="122" t="s">
        <v>71</v>
      </c>
      <c r="D52" s="123"/>
      <c r="E52" s="123"/>
      <c r="F52" s="123"/>
      <c r="G52" s="123"/>
      <c r="H52" s="123"/>
      <c r="I52" s="123"/>
      <c r="J52" s="123"/>
      <c r="K52" s="123"/>
      <c r="L52" s="123"/>
      <c r="M52" s="123"/>
      <c r="N52" s="123"/>
      <c r="O52" s="123"/>
      <c r="P52" s="123"/>
      <c r="Q52" s="123"/>
      <c r="R52" s="130"/>
      <c r="S52" s="130"/>
      <c r="T52" s="130"/>
      <c r="U52" s="130"/>
      <c r="V52" s="130"/>
      <c r="W52" s="130"/>
      <c r="X52" s="130"/>
      <c r="Y52" s="130"/>
      <c r="Z52" s="130"/>
      <c r="AA52" s="130"/>
      <c r="AB52" s="130"/>
      <c r="AC52" s="219"/>
      <c r="AD52" s="307">
        <f>IF(SUM(R45:AC46)=0,"",ROUNDUP(AD46/AD45,3))</f>
        <v>0.68300000000000005</v>
      </c>
      <c r="AE52" s="307"/>
      <c r="AF52" s="307"/>
      <c r="AG52" s="307"/>
      <c r="AH52" s="1" t="s">
        <v>72</v>
      </c>
      <c r="AI52" s="221"/>
      <c r="AJ52" s="222"/>
      <c r="AK52" s="221"/>
      <c r="AL52" s="222"/>
    </row>
    <row r="53" spans="1:38" ht="15" customHeight="1" thickBot="1" x14ac:dyDescent="0.45">
      <c r="A53" s="188"/>
      <c r="B53" s="188"/>
      <c r="C53" s="122" t="s">
        <v>73</v>
      </c>
      <c r="D53" s="123"/>
      <c r="E53" s="123"/>
      <c r="F53" s="123"/>
      <c r="G53" s="123"/>
      <c r="H53" s="123"/>
      <c r="I53" s="123"/>
      <c r="J53" s="123"/>
      <c r="K53" s="123"/>
      <c r="L53" s="123"/>
      <c r="M53" s="123"/>
      <c r="N53" s="123"/>
      <c r="O53" s="123"/>
      <c r="P53" s="123"/>
      <c r="Q53" s="123"/>
      <c r="R53" s="152"/>
      <c r="S53" s="152"/>
      <c r="T53" s="152"/>
      <c r="U53" s="152"/>
      <c r="V53" s="152"/>
      <c r="W53" s="152"/>
      <c r="X53" s="152"/>
      <c r="Y53" s="152"/>
      <c r="Z53" s="152"/>
      <c r="AA53" s="152"/>
      <c r="AB53" s="152"/>
      <c r="AC53" s="152"/>
      <c r="AD53" s="223"/>
      <c r="AE53" s="224"/>
      <c r="AF53" s="224"/>
      <c r="AG53" s="225"/>
      <c r="AI53" s="221"/>
      <c r="AJ53" s="222"/>
      <c r="AK53" s="221"/>
      <c r="AL53" s="222"/>
    </row>
    <row r="54" spans="1:38" ht="15" customHeight="1" x14ac:dyDescent="0.4">
      <c r="A54" s="188" t="s">
        <v>74</v>
      </c>
      <c r="B54" s="188"/>
      <c r="C54" s="189" t="s">
        <v>47</v>
      </c>
      <c r="D54" s="190"/>
      <c r="E54" s="190"/>
      <c r="F54" s="190"/>
      <c r="G54" s="190"/>
      <c r="H54" s="190"/>
      <c r="I54" s="190"/>
      <c r="J54" s="190"/>
      <c r="K54" s="190"/>
      <c r="L54" s="190"/>
      <c r="M54" s="190"/>
      <c r="N54" s="190"/>
      <c r="O54" s="190"/>
      <c r="P54" s="190"/>
      <c r="Q54" s="190"/>
      <c r="R54" s="288">
        <v>20</v>
      </c>
      <c r="S54" s="289"/>
      <c r="T54" s="290">
        <v>22</v>
      </c>
      <c r="U54" s="289"/>
      <c r="V54" s="290">
        <v>22</v>
      </c>
      <c r="W54" s="289"/>
      <c r="X54" s="290">
        <v>23</v>
      </c>
      <c r="Y54" s="289"/>
      <c r="Z54" s="290">
        <v>25</v>
      </c>
      <c r="AA54" s="289"/>
      <c r="AB54" s="290">
        <v>25</v>
      </c>
      <c r="AC54" s="291"/>
      <c r="AD54" s="186">
        <f t="shared" ref="AD54:AD55" si="3">IF(SUM(R54:AC54)=0,"",SUM(R54:AC54))</f>
        <v>137</v>
      </c>
      <c r="AE54" s="187"/>
      <c r="AF54" s="187"/>
      <c r="AG54" s="187"/>
      <c r="AH54" s="1" t="s">
        <v>75</v>
      </c>
      <c r="AI54" s="15"/>
      <c r="AJ54" s="15"/>
      <c r="AK54" s="15"/>
      <c r="AL54" s="15"/>
    </row>
    <row r="55" spans="1:38" ht="15" customHeight="1" thickBot="1" x14ac:dyDescent="0.45">
      <c r="A55" s="188"/>
      <c r="B55" s="188"/>
      <c r="C55" s="217" t="s">
        <v>49</v>
      </c>
      <c r="D55" s="218"/>
      <c r="E55" s="218"/>
      <c r="F55" s="218"/>
      <c r="G55" s="218"/>
      <c r="H55" s="218"/>
      <c r="I55" s="190"/>
      <c r="J55" s="190"/>
      <c r="K55" s="190"/>
      <c r="L55" s="190"/>
      <c r="M55" s="190"/>
      <c r="N55" s="190"/>
      <c r="O55" s="190"/>
      <c r="P55" s="190"/>
      <c r="Q55" s="190"/>
      <c r="R55" s="292">
        <v>19</v>
      </c>
      <c r="S55" s="293"/>
      <c r="T55" s="294">
        <v>19</v>
      </c>
      <c r="U55" s="293"/>
      <c r="V55" s="294">
        <v>21</v>
      </c>
      <c r="W55" s="293"/>
      <c r="X55" s="294">
        <v>21</v>
      </c>
      <c r="Y55" s="293"/>
      <c r="Z55" s="294">
        <v>23</v>
      </c>
      <c r="AA55" s="293"/>
      <c r="AB55" s="294">
        <v>24</v>
      </c>
      <c r="AC55" s="295"/>
      <c r="AD55" s="205">
        <f t="shared" si="3"/>
        <v>127</v>
      </c>
      <c r="AE55" s="206"/>
      <c r="AF55" s="206"/>
      <c r="AG55" s="206"/>
      <c r="AH55" s="1" t="s">
        <v>76</v>
      </c>
      <c r="AI55" s="15"/>
      <c r="AJ55" s="15"/>
      <c r="AK55" s="15"/>
      <c r="AL55" s="15"/>
    </row>
    <row r="56" spans="1:38" ht="15" customHeight="1" x14ac:dyDescent="0.4">
      <c r="A56" s="188"/>
      <c r="B56" s="188"/>
      <c r="C56" s="207" t="s">
        <v>51</v>
      </c>
      <c r="D56" s="207"/>
      <c r="E56" s="207"/>
      <c r="F56" s="207"/>
      <c r="G56" s="207"/>
      <c r="H56" s="207"/>
      <c r="I56" s="208" t="s">
        <v>9</v>
      </c>
      <c r="J56" s="209"/>
      <c r="K56" s="209"/>
      <c r="L56" s="209"/>
      <c r="M56" s="209"/>
      <c r="N56" s="209"/>
      <c r="O56" s="209"/>
      <c r="P56" s="209"/>
      <c r="Q56" s="209"/>
      <c r="R56" s="302" t="s">
        <v>170</v>
      </c>
      <c r="S56" s="303"/>
      <c r="T56" s="303"/>
      <c r="U56" s="303"/>
      <c r="V56" s="303"/>
      <c r="W56" s="303"/>
      <c r="X56" s="303"/>
      <c r="Y56" s="303"/>
      <c r="Z56" s="303"/>
      <c r="AA56" s="303"/>
      <c r="AB56" s="303"/>
      <c r="AC56" s="303"/>
      <c r="AD56" s="304"/>
      <c r="AE56" s="304"/>
      <c r="AF56" s="304"/>
      <c r="AG56" s="305"/>
      <c r="AI56" s="15"/>
      <c r="AJ56" s="15"/>
      <c r="AK56" s="15"/>
      <c r="AL56" s="15"/>
    </row>
    <row r="57" spans="1:38" ht="15" customHeight="1" x14ac:dyDescent="0.4">
      <c r="A57" s="188"/>
      <c r="B57" s="188"/>
      <c r="C57" s="207"/>
      <c r="D57" s="207"/>
      <c r="E57" s="207"/>
      <c r="F57" s="207"/>
      <c r="G57" s="207"/>
      <c r="H57" s="207"/>
      <c r="I57" s="214" t="s">
        <v>8</v>
      </c>
      <c r="J57" s="215"/>
      <c r="K57" s="215"/>
      <c r="L57" s="215"/>
      <c r="M57" s="215"/>
      <c r="N57" s="215"/>
      <c r="O57" s="215"/>
      <c r="P57" s="215"/>
      <c r="Q57" s="215"/>
      <c r="R57" s="296" t="s">
        <v>171</v>
      </c>
      <c r="S57" s="297"/>
      <c r="T57" s="297"/>
      <c r="U57" s="297"/>
      <c r="V57" s="297"/>
      <c r="W57" s="297"/>
      <c r="X57" s="297"/>
      <c r="Y57" s="297"/>
      <c r="Z57" s="297"/>
      <c r="AA57" s="297"/>
      <c r="AB57" s="297"/>
      <c r="AC57" s="297"/>
      <c r="AD57" s="297"/>
      <c r="AE57" s="297"/>
      <c r="AF57" s="297"/>
      <c r="AG57" s="306"/>
      <c r="AI57" s="15"/>
      <c r="AJ57" s="15"/>
      <c r="AK57" s="15"/>
      <c r="AL57" s="15"/>
    </row>
    <row r="58" spans="1:38" ht="15" customHeight="1" x14ac:dyDescent="0.4">
      <c r="A58" s="188"/>
      <c r="B58" s="188"/>
      <c r="C58" s="207"/>
      <c r="D58" s="207"/>
      <c r="E58" s="207"/>
      <c r="F58" s="207"/>
      <c r="G58" s="207"/>
      <c r="H58" s="207"/>
      <c r="I58" s="214" t="s">
        <v>52</v>
      </c>
      <c r="J58" s="215"/>
      <c r="K58" s="215"/>
      <c r="L58" s="215"/>
      <c r="M58" s="215"/>
      <c r="N58" s="215"/>
      <c r="O58" s="215"/>
      <c r="P58" s="215"/>
      <c r="Q58" s="215"/>
      <c r="R58" s="296" t="s">
        <v>172</v>
      </c>
      <c r="S58" s="297"/>
      <c r="T58" s="297"/>
      <c r="U58" s="297"/>
      <c r="V58" s="297"/>
      <c r="W58" s="297"/>
      <c r="X58" s="297"/>
      <c r="Y58" s="297"/>
      <c r="Z58" s="297"/>
      <c r="AA58" s="297"/>
      <c r="AB58" s="297"/>
      <c r="AC58" s="297"/>
      <c r="AD58" s="297"/>
      <c r="AE58" s="297"/>
      <c r="AF58" s="297"/>
      <c r="AG58" s="306"/>
      <c r="AI58" s="15"/>
      <c r="AJ58" s="15"/>
      <c r="AK58" s="15"/>
      <c r="AL58" s="15"/>
    </row>
    <row r="59" spans="1:38" ht="15" customHeight="1" x14ac:dyDescent="0.4">
      <c r="A59" s="188"/>
      <c r="B59" s="188"/>
      <c r="C59" s="207"/>
      <c r="D59" s="207"/>
      <c r="E59" s="207"/>
      <c r="F59" s="207"/>
      <c r="G59" s="207"/>
      <c r="H59" s="207"/>
      <c r="I59" s="214" t="s">
        <v>53</v>
      </c>
      <c r="J59" s="215"/>
      <c r="K59" s="215"/>
      <c r="L59" s="215"/>
      <c r="M59" s="215"/>
      <c r="N59" s="215"/>
      <c r="O59" s="215"/>
      <c r="P59" s="215"/>
      <c r="Q59" s="215"/>
      <c r="R59" s="296" t="s">
        <v>173</v>
      </c>
      <c r="S59" s="297"/>
      <c r="T59" s="297"/>
      <c r="U59" s="297"/>
      <c r="V59" s="297"/>
      <c r="W59" s="297"/>
      <c r="X59" s="297"/>
      <c r="Y59" s="297"/>
      <c r="Z59" s="297"/>
      <c r="AA59" s="297"/>
      <c r="AB59" s="9" t="s">
        <v>25</v>
      </c>
      <c r="AC59" s="298">
        <v>1300000008</v>
      </c>
      <c r="AD59" s="298"/>
      <c r="AE59" s="298"/>
      <c r="AF59" s="298"/>
      <c r="AG59" s="10" t="s">
        <v>26</v>
      </c>
      <c r="AI59" s="15"/>
      <c r="AJ59" s="15"/>
      <c r="AK59" s="15"/>
      <c r="AL59" s="15"/>
    </row>
    <row r="60" spans="1:38" ht="15" customHeight="1" thickBot="1" x14ac:dyDescent="0.45">
      <c r="A60" s="188"/>
      <c r="B60" s="188"/>
      <c r="C60" s="207"/>
      <c r="D60" s="207"/>
      <c r="E60" s="207"/>
      <c r="F60" s="207"/>
      <c r="G60" s="207"/>
      <c r="H60" s="207"/>
      <c r="I60" s="198" t="s">
        <v>54</v>
      </c>
      <c r="J60" s="199"/>
      <c r="K60" s="199"/>
      <c r="L60" s="199"/>
      <c r="M60" s="199"/>
      <c r="N60" s="199"/>
      <c r="O60" s="199"/>
      <c r="P60" s="199"/>
      <c r="Q60" s="199"/>
      <c r="R60" s="200"/>
      <c r="S60" s="201"/>
      <c r="T60" s="201"/>
      <c r="U60" s="201"/>
      <c r="V60" s="201"/>
      <c r="W60" s="201"/>
      <c r="X60" s="201"/>
      <c r="Y60" s="201"/>
      <c r="Z60" s="201"/>
      <c r="AA60" s="201"/>
      <c r="AB60" s="11" t="s">
        <v>25</v>
      </c>
      <c r="AC60" s="202"/>
      <c r="AD60" s="202"/>
      <c r="AE60" s="202"/>
      <c r="AF60" s="202"/>
      <c r="AG60" s="12" t="s">
        <v>26</v>
      </c>
      <c r="AI60" s="203" t="s">
        <v>55</v>
      </c>
      <c r="AJ60" s="204"/>
      <c r="AK60" s="203" t="s">
        <v>56</v>
      </c>
      <c r="AL60" s="204"/>
    </row>
    <row r="61" spans="1:38" ht="15" customHeight="1" thickBot="1" x14ac:dyDescent="0.45">
      <c r="A61" s="188"/>
      <c r="B61" s="188"/>
      <c r="C61" s="122" t="s">
        <v>77</v>
      </c>
      <c r="D61" s="123"/>
      <c r="E61" s="123"/>
      <c r="F61" s="123"/>
      <c r="G61" s="123"/>
      <c r="H61" s="123"/>
      <c r="I61" s="123"/>
      <c r="J61" s="123"/>
      <c r="K61" s="123"/>
      <c r="L61" s="123"/>
      <c r="M61" s="123"/>
      <c r="N61" s="123"/>
      <c r="O61" s="123"/>
      <c r="P61" s="123"/>
      <c r="Q61" s="123"/>
      <c r="R61" s="130"/>
      <c r="S61" s="130"/>
      <c r="T61" s="130"/>
      <c r="U61" s="130"/>
      <c r="V61" s="130"/>
      <c r="W61" s="130"/>
      <c r="X61" s="130"/>
      <c r="Y61" s="130"/>
      <c r="Z61" s="130"/>
      <c r="AA61" s="130"/>
      <c r="AB61" s="130"/>
      <c r="AC61" s="219"/>
      <c r="AD61" s="307">
        <f>IF(SUM(R54:AC55)=0,"",ROUNDUP(AD55/AD54,3))</f>
        <v>0.92800000000000005</v>
      </c>
      <c r="AE61" s="307"/>
      <c r="AF61" s="307"/>
      <c r="AG61" s="307"/>
      <c r="AH61" s="1" t="s">
        <v>78</v>
      </c>
      <c r="AI61" s="221"/>
      <c r="AJ61" s="222"/>
      <c r="AK61" s="221"/>
      <c r="AL61" s="222"/>
    </row>
    <row r="62" spans="1:38" ht="15" customHeight="1" thickBot="1" x14ac:dyDescent="0.45">
      <c r="A62" s="188"/>
      <c r="B62" s="188"/>
      <c r="C62" s="122" t="s">
        <v>79</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4"/>
      <c r="AD62" s="223"/>
      <c r="AE62" s="224"/>
      <c r="AF62" s="224"/>
      <c r="AG62" s="225"/>
      <c r="AI62" s="221"/>
      <c r="AJ62" s="222"/>
      <c r="AK62" s="221"/>
      <c r="AL62" s="222"/>
    </row>
    <row r="63" spans="1:38" x14ac:dyDescent="0.4">
      <c r="A63" s="1" t="s">
        <v>80</v>
      </c>
    </row>
    <row r="64" spans="1:38" x14ac:dyDescent="0.4">
      <c r="B64" s="16" t="s">
        <v>81</v>
      </c>
      <c r="C64" s="1" t="s">
        <v>82</v>
      </c>
    </row>
    <row r="65" spans="1:38" x14ac:dyDescent="0.4">
      <c r="B65" s="16" t="s">
        <v>83</v>
      </c>
      <c r="C65" s="1" t="s">
        <v>84</v>
      </c>
    </row>
    <row r="66" spans="1:38" x14ac:dyDescent="0.4">
      <c r="B66" s="16" t="s">
        <v>85</v>
      </c>
      <c r="C66" s="1" t="s">
        <v>86</v>
      </c>
    </row>
    <row r="67" spans="1:38" x14ac:dyDescent="0.4">
      <c r="C67" s="16" t="s">
        <v>87</v>
      </c>
      <c r="D67" s="1" t="s">
        <v>88</v>
      </c>
    </row>
    <row r="68" spans="1:38" x14ac:dyDescent="0.4">
      <c r="B68" s="16" t="s">
        <v>89</v>
      </c>
      <c r="C68" s="1" t="s">
        <v>90</v>
      </c>
    </row>
    <row r="69" spans="1:38" x14ac:dyDescent="0.4">
      <c r="B69" s="16" t="s">
        <v>91</v>
      </c>
      <c r="C69" s="1" t="s">
        <v>92</v>
      </c>
    </row>
    <row r="70" spans="1:38" x14ac:dyDescent="0.4">
      <c r="B70" s="16" t="s">
        <v>93</v>
      </c>
      <c r="C70" s="1" t="s">
        <v>94</v>
      </c>
    </row>
    <row r="71" spans="1:38" x14ac:dyDescent="0.4">
      <c r="B71" s="16" t="s">
        <v>95</v>
      </c>
      <c r="C71" s="1" t="s">
        <v>96</v>
      </c>
    </row>
    <row r="72" spans="1:38" x14ac:dyDescent="0.4">
      <c r="B72" s="16" t="s">
        <v>97</v>
      </c>
      <c r="C72" s="1" t="s">
        <v>98</v>
      </c>
    </row>
    <row r="73" spans="1:38" x14ac:dyDescent="0.4">
      <c r="C73" s="16" t="s">
        <v>87</v>
      </c>
      <c r="D73" s="1" t="s">
        <v>99</v>
      </c>
    </row>
    <row r="74" spans="1:38" x14ac:dyDescent="0.4">
      <c r="B74" s="16" t="s">
        <v>100</v>
      </c>
      <c r="C74" s="1" t="s">
        <v>101</v>
      </c>
    </row>
    <row r="75" spans="1:38" x14ac:dyDescent="0.4">
      <c r="B75" s="16"/>
      <c r="C75" s="1" t="s">
        <v>102</v>
      </c>
    </row>
    <row r="76" spans="1:38" ht="13.5" customHeight="1" x14ac:dyDescent="0.4">
      <c r="B76" s="16" t="s">
        <v>103</v>
      </c>
      <c r="C76" s="121" t="s">
        <v>104</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row>
    <row r="77" spans="1:38" x14ac:dyDescent="0.4">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row>
    <row r="78" spans="1:38" x14ac:dyDescent="0.4">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row>
    <row r="79" spans="1:38" s="22" customFormat="1" x14ac:dyDescent="0.15">
      <c r="A79" s="17" t="s">
        <v>105</v>
      </c>
      <c r="B79" s="18"/>
      <c r="C79" s="18"/>
      <c r="D79" s="19"/>
      <c r="E79" s="19"/>
      <c r="F79" s="19"/>
      <c r="G79" s="19"/>
      <c r="H79" s="19"/>
      <c r="I79" s="19"/>
      <c r="J79" s="19"/>
      <c r="K79" s="19"/>
      <c r="L79" s="19"/>
      <c r="M79" s="19"/>
      <c r="N79" s="19"/>
      <c r="O79" s="19"/>
      <c r="P79" s="19"/>
      <c r="Q79" s="19"/>
      <c r="R79" s="19"/>
      <c r="S79" s="19"/>
      <c r="T79" s="19"/>
      <c r="U79" s="19"/>
      <c r="V79" s="19"/>
      <c r="W79" s="19"/>
      <c r="X79" s="19"/>
      <c r="Y79" s="19"/>
      <c r="Z79" s="19"/>
      <c r="AA79" s="19"/>
      <c r="AB79" s="20"/>
      <c r="AC79" s="20"/>
      <c r="AD79" s="20"/>
      <c r="AE79" s="20"/>
      <c r="AF79" s="20"/>
      <c r="AG79" s="20"/>
      <c r="AH79" s="20"/>
      <c r="AI79" s="20"/>
      <c r="AJ79" s="20"/>
      <c r="AK79" s="20"/>
      <c r="AL79" s="21"/>
    </row>
    <row r="80" spans="1:38" s="22" customFormat="1" ht="12.95" customHeight="1" x14ac:dyDescent="0.4">
      <c r="A80" s="23" t="s">
        <v>106</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L80" s="25"/>
    </row>
    <row r="81" spans="1:38" s="22" customFormat="1" ht="12.95" customHeight="1" x14ac:dyDescent="0.4">
      <c r="A81" s="26"/>
      <c r="B81" s="246" t="s">
        <v>107</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5"/>
    </row>
    <row r="82" spans="1:38" s="22" customFormat="1" ht="12.95" customHeight="1" x14ac:dyDescent="0.4">
      <c r="A82" s="2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5"/>
    </row>
    <row r="83" spans="1:38" s="22" customFormat="1" ht="12.95" customHeight="1" x14ac:dyDescent="0.4">
      <c r="A83" s="2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5"/>
    </row>
    <row r="84" spans="1:38" s="22" customFormat="1" ht="12.95" customHeight="1" x14ac:dyDescent="0.4">
      <c r="A84" s="23"/>
      <c r="B84" s="27" t="s">
        <v>81</v>
      </c>
      <c r="C84" s="246" t="s">
        <v>108</v>
      </c>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L84" s="25"/>
    </row>
    <row r="85" spans="1:38" s="22" customFormat="1" ht="12.95" customHeight="1" x14ac:dyDescent="0.4">
      <c r="A85" s="23"/>
      <c r="B85" s="27" t="s">
        <v>83</v>
      </c>
      <c r="C85" s="246" t="s">
        <v>109</v>
      </c>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L85" s="25"/>
    </row>
    <row r="86" spans="1:38" s="22" customFormat="1" ht="12.95" customHeight="1" x14ac:dyDescent="0.4">
      <c r="A86" s="23"/>
      <c r="B86" s="246" t="s">
        <v>110</v>
      </c>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5"/>
    </row>
    <row r="87" spans="1:38" s="22" customFormat="1" ht="12.95" customHeight="1" x14ac:dyDescent="0.4">
      <c r="A87" s="23"/>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5"/>
    </row>
    <row r="88" spans="1:38" s="22" customFormat="1" ht="12.95" customHeight="1" x14ac:dyDescent="0.4">
      <c r="A88" s="23"/>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5"/>
    </row>
    <row r="89" spans="1:38" s="22" customFormat="1" ht="12.95" customHeight="1" x14ac:dyDescent="0.4">
      <c r="A89" s="23" t="s">
        <v>111</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L89" s="25"/>
    </row>
    <row r="90" spans="1:38" s="22" customFormat="1" ht="12.95" customHeight="1" x14ac:dyDescent="0.4">
      <c r="A90" s="26"/>
      <c r="B90" s="246" t="s">
        <v>112</v>
      </c>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5"/>
    </row>
    <row r="91" spans="1:38" s="22" customFormat="1" ht="12.95" customHeight="1" x14ac:dyDescent="0.4">
      <c r="A91" s="2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5"/>
    </row>
    <row r="92" spans="1:38" s="22" customFormat="1" ht="12.95" customHeight="1" x14ac:dyDescent="0.4">
      <c r="A92" s="2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5"/>
    </row>
    <row r="93" spans="1:38" s="22" customFormat="1" ht="12.95" customHeight="1" x14ac:dyDescent="0.4">
      <c r="A93" s="2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5"/>
    </row>
    <row r="94" spans="1:38" s="22" customFormat="1" ht="12.95" customHeight="1" x14ac:dyDescent="0.4">
      <c r="A94" s="26"/>
      <c r="B94" s="29" t="s">
        <v>113</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L94" s="25"/>
    </row>
    <row r="95" spans="1:38" s="22" customFormat="1" ht="12.95" customHeight="1" x14ac:dyDescent="0.4">
      <c r="A95" s="26"/>
      <c r="B95" s="30"/>
      <c r="C95" s="246" t="s">
        <v>114</v>
      </c>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5"/>
    </row>
    <row r="96" spans="1:38" s="22" customFormat="1" ht="12.95" customHeight="1" x14ac:dyDescent="0.4">
      <c r="A96" s="26"/>
      <c r="B96" s="30"/>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5"/>
    </row>
    <row r="97" spans="1:38" s="22" customFormat="1" ht="12.95" customHeight="1" x14ac:dyDescent="0.4">
      <c r="A97" s="26"/>
      <c r="B97" s="30"/>
      <c r="C97" s="246" t="s">
        <v>115</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L97" s="25"/>
    </row>
    <row r="98" spans="1:38" s="22" customFormat="1" ht="12.95" customHeight="1" x14ac:dyDescent="0.4">
      <c r="A98" s="23" t="s">
        <v>116</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L98" s="25"/>
    </row>
    <row r="99" spans="1:38" s="22" customFormat="1" ht="12.95" customHeight="1" x14ac:dyDescent="0.4">
      <c r="A99" s="26"/>
      <c r="B99" s="246" t="s">
        <v>117</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5"/>
    </row>
    <row r="100" spans="1:38" s="22" customFormat="1" ht="12.95" customHeight="1" x14ac:dyDescent="0.4">
      <c r="A100" s="2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5"/>
    </row>
    <row r="101" spans="1:38" s="22" customFormat="1" ht="12.95" customHeight="1" x14ac:dyDescent="0.4">
      <c r="A101" s="2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5"/>
    </row>
    <row r="102" spans="1:38" s="22" customFormat="1" ht="12.95" customHeight="1" x14ac:dyDescent="0.4">
      <c r="A102" s="23"/>
      <c r="B102" s="27" t="s">
        <v>81</v>
      </c>
      <c r="C102" s="246" t="s">
        <v>118</v>
      </c>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L102" s="25"/>
    </row>
    <row r="103" spans="1:38" s="22" customFormat="1" ht="12.95" customHeight="1" x14ac:dyDescent="0.4">
      <c r="A103" s="23"/>
      <c r="B103" s="27" t="s">
        <v>83</v>
      </c>
      <c r="C103" s="246" t="s">
        <v>119</v>
      </c>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L103" s="25"/>
    </row>
    <row r="104" spans="1:38" s="22" customFormat="1" ht="12.95" customHeight="1" x14ac:dyDescent="0.4">
      <c r="A104" s="23"/>
      <c r="B104" s="27" t="s">
        <v>85</v>
      </c>
      <c r="C104" s="246" t="s">
        <v>120</v>
      </c>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5"/>
    </row>
    <row r="105" spans="1:38" s="22" customFormat="1" ht="12.95" customHeight="1" x14ac:dyDescent="0.4">
      <c r="A105" s="23"/>
      <c r="B105" s="27"/>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5"/>
    </row>
    <row r="106" spans="1:38" s="22" customFormat="1" ht="12.95" customHeight="1" x14ac:dyDescent="0.4">
      <c r="A106" s="23"/>
      <c r="B106" s="27" t="s">
        <v>89</v>
      </c>
      <c r="C106" s="246" t="s">
        <v>121</v>
      </c>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L106" s="25"/>
    </row>
    <row r="107" spans="1:38" s="22" customFormat="1" ht="13.5" customHeight="1" x14ac:dyDescent="0.4">
      <c r="A107" s="23"/>
      <c r="B107" s="27" t="s">
        <v>91</v>
      </c>
      <c r="C107" s="246" t="s">
        <v>122</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5"/>
    </row>
    <row r="108" spans="1:38" s="22" customFormat="1" ht="12.95" customHeight="1" x14ac:dyDescent="0.4">
      <c r="A108" s="23" t="s">
        <v>123</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L108" s="25"/>
    </row>
    <row r="109" spans="1:38" s="22" customFormat="1" ht="12.95" customHeight="1" x14ac:dyDescent="0.4">
      <c r="A109" s="23"/>
      <c r="B109" s="246" t="s">
        <v>124</v>
      </c>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5"/>
    </row>
    <row r="110" spans="1:38" s="22" customFormat="1" ht="12.95" customHeight="1" x14ac:dyDescent="0.4">
      <c r="A110" s="23"/>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5"/>
    </row>
    <row r="111" spans="1:38" s="22" customFormat="1" ht="12.95" customHeight="1" x14ac:dyDescent="0.4">
      <c r="A111" s="23"/>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5"/>
    </row>
    <row r="112" spans="1:38" s="22" customFormat="1" ht="12.95" customHeight="1" x14ac:dyDescent="0.4">
      <c r="A112" s="23"/>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5"/>
    </row>
    <row r="113" spans="1:38" s="22" customFormat="1" ht="12.95" customHeight="1" x14ac:dyDescent="0.4">
      <c r="A113" s="23"/>
      <c r="B113" s="27" t="s">
        <v>81</v>
      </c>
      <c r="C113" s="246" t="s">
        <v>125</v>
      </c>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5"/>
    </row>
    <row r="114" spans="1:38" s="22" customFormat="1" ht="12.95" customHeight="1" x14ac:dyDescent="0.4">
      <c r="A114" s="23"/>
      <c r="B114" s="27"/>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5"/>
    </row>
    <row r="115" spans="1:38" s="22" customFormat="1" ht="12.95" customHeight="1" x14ac:dyDescent="0.4">
      <c r="A115" s="23"/>
      <c r="B115" s="27"/>
      <c r="C115" s="27" t="s">
        <v>126</v>
      </c>
      <c r="D115" s="246" t="s">
        <v>127</v>
      </c>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5"/>
    </row>
    <row r="116" spans="1:38" s="22" customFormat="1" ht="12.95" customHeight="1" x14ac:dyDescent="0.4">
      <c r="A116" s="23"/>
      <c r="B116" s="27"/>
      <c r="C116" s="30"/>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5"/>
    </row>
    <row r="117" spans="1:38" s="22" customFormat="1" ht="12.95" customHeight="1" x14ac:dyDescent="0.4">
      <c r="A117" s="23"/>
      <c r="B117" s="27"/>
      <c r="C117" s="30"/>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5"/>
    </row>
    <row r="118" spans="1:38" s="22" customFormat="1" ht="12.75" customHeight="1" x14ac:dyDescent="0.4">
      <c r="A118" s="23"/>
      <c r="B118" s="27"/>
      <c r="C118" s="27" t="s">
        <v>126</v>
      </c>
      <c r="D118" s="246" t="s">
        <v>128</v>
      </c>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5"/>
    </row>
    <row r="119" spans="1:38" s="22" customFormat="1" ht="12.75" customHeight="1" x14ac:dyDescent="0.4">
      <c r="A119" s="23"/>
      <c r="B119" s="27"/>
      <c r="C119" s="27"/>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5"/>
    </row>
    <row r="120" spans="1:38" s="22" customFormat="1" ht="12.95" customHeight="1" x14ac:dyDescent="0.4">
      <c r="A120" s="23"/>
      <c r="B120" s="27" t="s">
        <v>83</v>
      </c>
      <c r="C120" s="246" t="s">
        <v>129</v>
      </c>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L120" s="25"/>
    </row>
    <row r="121" spans="1:38" s="22" customFormat="1" ht="12.95" customHeight="1" x14ac:dyDescent="0.4">
      <c r="A121" s="23"/>
      <c r="B121" s="27" t="s">
        <v>85</v>
      </c>
      <c r="C121" s="246" t="s">
        <v>130</v>
      </c>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L121" s="25"/>
    </row>
    <row r="122" spans="1:38" s="22" customFormat="1" ht="12.95" customHeight="1" x14ac:dyDescent="0.4">
      <c r="A122" s="23"/>
      <c r="B122" s="27" t="s">
        <v>89</v>
      </c>
      <c r="C122" s="246" t="s">
        <v>131</v>
      </c>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5"/>
    </row>
    <row r="123" spans="1:38" s="22" customFormat="1" ht="12.95" customHeight="1" x14ac:dyDescent="0.4">
      <c r="A123" s="23"/>
      <c r="B123" s="27"/>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5"/>
    </row>
    <row r="124" spans="1:38" s="22" customFormat="1" ht="12.75" customHeight="1" x14ac:dyDescent="0.4">
      <c r="A124" s="23"/>
      <c r="B124" s="27"/>
      <c r="C124" s="27" t="s">
        <v>126</v>
      </c>
      <c r="D124" s="246" t="s">
        <v>132</v>
      </c>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5"/>
    </row>
    <row r="125" spans="1:38" s="22" customFormat="1" ht="12.75" customHeight="1" x14ac:dyDescent="0.4">
      <c r="A125" s="23"/>
      <c r="B125" s="27"/>
      <c r="C125" s="27"/>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5"/>
    </row>
    <row r="126" spans="1:38" s="22" customFormat="1" ht="12.75" customHeight="1" x14ac:dyDescent="0.4">
      <c r="A126" s="23"/>
      <c r="B126" s="27"/>
      <c r="C126" s="27"/>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5"/>
    </row>
    <row r="127" spans="1:38" s="22" customFormat="1" ht="13.5" customHeight="1" x14ac:dyDescent="0.4">
      <c r="A127" s="23"/>
      <c r="B127" s="27" t="s">
        <v>91</v>
      </c>
      <c r="C127" s="246" t="s">
        <v>133</v>
      </c>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5"/>
    </row>
    <row r="128" spans="1:38" s="22" customFormat="1" ht="12.75" customHeight="1" x14ac:dyDescent="0.4">
      <c r="A128" s="23"/>
      <c r="B128" s="27"/>
      <c r="C128" s="27" t="s">
        <v>126</v>
      </c>
      <c r="D128" s="246" t="s">
        <v>134</v>
      </c>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5"/>
    </row>
    <row r="129" spans="1:38" s="22" customFormat="1" ht="12.75" customHeight="1" x14ac:dyDescent="0.4">
      <c r="A129" s="23"/>
      <c r="B129" s="27"/>
      <c r="C129" s="27"/>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5"/>
    </row>
    <row r="130" spans="1:38" s="22" customFormat="1" ht="13.5" customHeight="1" x14ac:dyDescent="0.4">
      <c r="A130" s="23"/>
      <c r="B130" s="27" t="s">
        <v>93</v>
      </c>
      <c r="C130" s="246" t="s">
        <v>135</v>
      </c>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L130" s="25"/>
    </row>
    <row r="131" spans="1:38" x14ac:dyDescent="0.4">
      <c r="A131" s="31"/>
      <c r="B131" s="32"/>
      <c r="C131" s="33"/>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4"/>
    </row>
    <row r="132" spans="1:38" x14ac:dyDescent="0.4">
      <c r="C132" s="16"/>
    </row>
    <row r="133" spans="1:38" x14ac:dyDescent="0.4">
      <c r="C133" s="16"/>
    </row>
    <row r="134" spans="1:38" x14ac:dyDescent="0.4">
      <c r="C134" s="16"/>
    </row>
    <row r="135" spans="1:38" x14ac:dyDescent="0.4">
      <c r="C135" s="16"/>
    </row>
    <row r="136" spans="1:38" x14ac:dyDescent="0.4">
      <c r="C136" s="16"/>
    </row>
    <row r="137" spans="1:38" x14ac:dyDescent="0.4">
      <c r="C137" s="16"/>
    </row>
    <row r="138" spans="1:38" x14ac:dyDescent="0.4">
      <c r="C138" s="16"/>
    </row>
    <row r="139" spans="1:38" x14ac:dyDescent="0.4">
      <c r="C139" s="16"/>
    </row>
    <row r="140" spans="1:38" x14ac:dyDescent="0.4">
      <c r="C140" s="16"/>
    </row>
    <row r="141" spans="1:38" x14ac:dyDescent="0.4">
      <c r="C141" s="16"/>
    </row>
    <row r="142" spans="1:38" x14ac:dyDescent="0.4">
      <c r="C142" s="16"/>
    </row>
    <row r="143" spans="1:38" x14ac:dyDescent="0.4">
      <c r="C143" s="16"/>
    </row>
  </sheetData>
  <sheetProtection formatCells="0" formatRows="0" insertRows="0"/>
  <mergeCells count="268">
    <mergeCell ref="C130:AJ130"/>
    <mergeCell ref="C120:AJ120"/>
    <mergeCell ref="C121:AJ121"/>
    <mergeCell ref="C122:AK123"/>
    <mergeCell ref="D124:AK126"/>
    <mergeCell ref="C127:AK127"/>
    <mergeCell ref="D128:AK129"/>
    <mergeCell ref="C106:AJ106"/>
    <mergeCell ref="C107:AK107"/>
    <mergeCell ref="B109:AK112"/>
    <mergeCell ref="C113:AK114"/>
    <mergeCell ref="D115:AK117"/>
    <mergeCell ref="D118:AK119"/>
    <mergeCell ref="C95:AK96"/>
    <mergeCell ref="C97:AJ97"/>
    <mergeCell ref="B99:AK101"/>
    <mergeCell ref="C102:AJ102"/>
    <mergeCell ref="C103:AJ103"/>
    <mergeCell ref="C104:AK105"/>
    <mergeCell ref="C76:AK78"/>
    <mergeCell ref="B81:AK83"/>
    <mergeCell ref="C84:AJ84"/>
    <mergeCell ref="C85:AJ85"/>
    <mergeCell ref="B86:AK88"/>
    <mergeCell ref="B90:AK93"/>
    <mergeCell ref="C62:AC62"/>
    <mergeCell ref="AD62:AG62"/>
    <mergeCell ref="AI62:AJ62"/>
    <mergeCell ref="AK62:AL62"/>
    <mergeCell ref="AC59:AF59"/>
    <mergeCell ref="I60:Q60"/>
    <mergeCell ref="R60:AA60"/>
    <mergeCell ref="AC60:AF60"/>
    <mergeCell ref="AI60:AJ60"/>
    <mergeCell ref="AK60:AL60"/>
    <mergeCell ref="I57:Q57"/>
    <mergeCell ref="R57:AG57"/>
    <mergeCell ref="I58:Q58"/>
    <mergeCell ref="R58:AG58"/>
    <mergeCell ref="I59:Q59"/>
    <mergeCell ref="R59:AA59"/>
    <mergeCell ref="AD61:AG61"/>
    <mergeCell ref="AI61:AJ61"/>
    <mergeCell ref="AK61:AL61"/>
    <mergeCell ref="A54:B62"/>
    <mergeCell ref="C54:Q54"/>
    <mergeCell ref="R54:S54"/>
    <mergeCell ref="T54:U54"/>
    <mergeCell ref="V54:W54"/>
    <mergeCell ref="X54:Y54"/>
    <mergeCell ref="C61:AC61"/>
    <mergeCell ref="AD52:AG52"/>
    <mergeCell ref="AI52:AJ52"/>
    <mergeCell ref="A45:B53"/>
    <mergeCell ref="Z54:AA54"/>
    <mergeCell ref="AB54:AC54"/>
    <mergeCell ref="AD54:AG54"/>
    <mergeCell ref="C55:Q55"/>
    <mergeCell ref="R55:S55"/>
    <mergeCell ref="T55:U55"/>
    <mergeCell ref="V55:W55"/>
    <mergeCell ref="X55:Y55"/>
    <mergeCell ref="Z55:AA55"/>
    <mergeCell ref="AB55:AC55"/>
    <mergeCell ref="AD55:AG55"/>
    <mergeCell ref="C56:H60"/>
    <mergeCell ref="I56:Q56"/>
    <mergeCell ref="R56:AG56"/>
    <mergeCell ref="AK52:AL52"/>
    <mergeCell ref="C53:AC53"/>
    <mergeCell ref="AD53:AG53"/>
    <mergeCell ref="AI53:AJ53"/>
    <mergeCell ref="AK53:AL53"/>
    <mergeCell ref="AC50:AF50"/>
    <mergeCell ref="I51:Q51"/>
    <mergeCell ref="R51:AA51"/>
    <mergeCell ref="AC51:AF51"/>
    <mergeCell ref="AI51:AJ51"/>
    <mergeCell ref="AK51:AL51"/>
    <mergeCell ref="C52:AC52"/>
    <mergeCell ref="C47:H51"/>
    <mergeCell ref="I47:Q47"/>
    <mergeCell ref="R47:AG47"/>
    <mergeCell ref="I48:Q48"/>
    <mergeCell ref="R48:AG48"/>
    <mergeCell ref="I49:Q49"/>
    <mergeCell ref="R49:AG49"/>
    <mergeCell ref="I50:Q50"/>
    <mergeCell ref="R50:AA50"/>
    <mergeCell ref="Z45:AA45"/>
    <mergeCell ref="AB45:AC45"/>
    <mergeCell ref="AD45:AG45"/>
    <mergeCell ref="C46:Q46"/>
    <mergeCell ref="R46:S46"/>
    <mergeCell ref="T46:U46"/>
    <mergeCell ref="V46:W46"/>
    <mergeCell ref="X46:Y46"/>
    <mergeCell ref="Z46:AA46"/>
    <mergeCell ref="AB46:AC46"/>
    <mergeCell ref="C45:Q45"/>
    <mergeCell ref="R45:S45"/>
    <mergeCell ref="T45:U45"/>
    <mergeCell ref="V45:W45"/>
    <mergeCell ref="X45:Y45"/>
    <mergeCell ref="AD46:AG46"/>
    <mergeCell ref="AI43:AJ43"/>
    <mergeCell ref="AK43:AL43"/>
    <mergeCell ref="C44:AC44"/>
    <mergeCell ref="AD44:AG44"/>
    <mergeCell ref="AI44:AJ44"/>
    <mergeCell ref="AK44:AL44"/>
    <mergeCell ref="AC41:AF41"/>
    <mergeCell ref="I42:Q42"/>
    <mergeCell ref="R42:AA42"/>
    <mergeCell ref="AC42:AF42"/>
    <mergeCell ref="AI42:AJ42"/>
    <mergeCell ref="AK42:AL42"/>
    <mergeCell ref="AD35:AG35"/>
    <mergeCell ref="C36:Q36"/>
    <mergeCell ref="R36:S36"/>
    <mergeCell ref="T36:U36"/>
    <mergeCell ref="V36:W36"/>
    <mergeCell ref="X36:Y36"/>
    <mergeCell ref="Z36:AA36"/>
    <mergeCell ref="AB36:AC36"/>
    <mergeCell ref="AD36:AG36"/>
    <mergeCell ref="A35:B44"/>
    <mergeCell ref="C35:Q35"/>
    <mergeCell ref="R35:S35"/>
    <mergeCell ref="T35:U35"/>
    <mergeCell ref="V35:W35"/>
    <mergeCell ref="X35:Y35"/>
    <mergeCell ref="I41:Q41"/>
    <mergeCell ref="R41:AA41"/>
    <mergeCell ref="C43:AC43"/>
    <mergeCell ref="Z35:AA35"/>
    <mergeCell ref="AB35:AC35"/>
    <mergeCell ref="C37:Q37"/>
    <mergeCell ref="S37:AF37"/>
    <mergeCell ref="C38:H42"/>
    <mergeCell ref="I38:Q38"/>
    <mergeCell ref="R38:AG38"/>
    <mergeCell ref="I39:Q39"/>
    <mergeCell ref="R39:AG39"/>
    <mergeCell ref="I40:Q40"/>
    <mergeCell ref="R40:AG40"/>
    <mergeCell ref="AD43:AG43"/>
    <mergeCell ref="AK32:AL32"/>
    <mergeCell ref="C33:AC33"/>
    <mergeCell ref="AD33:AG33"/>
    <mergeCell ref="AI33:AJ33"/>
    <mergeCell ref="AK33:AL33"/>
    <mergeCell ref="C34:AC34"/>
    <mergeCell ref="AD34:AG34"/>
    <mergeCell ref="AI34:AJ34"/>
    <mergeCell ref="AK34:AL34"/>
    <mergeCell ref="AI32:AJ32"/>
    <mergeCell ref="AB27:AC27"/>
    <mergeCell ref="AD27:AG27"/>
    <mergeCell ref="C28:H32"/>
    <mergeCell ref="I28:Q28"/>
    <mergeCell ref="R28:AG28"/>
    <mergeCell ref="I29:Q29"/>
    <mergeCell ref="R29:AG29"/>
    <mergeCell ref="I30:Q30"/>
    <mergeCell ref="R30:AG30"/>
    <mergeCell ref="I31:Q31"/>
    <mergeCell ref="C27:Q27"/>
    <mergeCell ref="R27:S27"/>
    <mergeCell ref="T27:U27"/>
    <mergeCell ref="V27:W27"/>
    <mergeCell ref="X27:Y27"/>
    <mergeCell ref="Z27:AA27"/>
    <mergeCell ref="AD25:AG25"/>
    <mergeCell ref="A26:B34"/>
    <mergeCell ref="C26:Q26"/>
    <mergeCell ref="R26:S26"/>
    <mergeCell ref="T26:U26"/>
    <mergeCell ref="V26:W26"/>
    <mergeCell ref="X26:Y26"/>
    <mergeCell ref="Z26:AA26"/>
    <mergeCell ref="AB26:AC26"/>
    <mergeCell ref="AD26:AG26"/>
    <mergeCell ref="R31:AA31"/>
    <mergeCell ref="AC31:AF31"/>
    <mergeCell ref="I32:Q32"/>
    <mergeCell ref="R32:AA32"/>
    <mergeCell ref="AC32:AF32"/>
    <mergeCell ref="AB24:AC24"/>
    <mergeCell ref="A25:Q25"/>
    <mergeCell ref="R25:S25"/>
    <mergeCell ref="T25:U25"/>
    <mergeCell ref="V25:W25"/>
    <mergeCell ref="X25:Y25"/>
    <mergeCell ref="Z25:AA25"/>
    <mergeCell ref="AB25:AC25"/>
    <mergeCell ref="AB23:AC23"/>
    <mergeCell ref="A21:Q21"/>
    <mergeCell ref="R21:X21"/>
    <mergeCell ref="Z21:AF21"/>
    <mergeCell ref="A23:E24"/>
    <mergeCell ref="F23:G24"/>
    <mergeCell ref="H23:I24"/>
    <mergeCell ref="J23:K24"/>
    <mergeCell ref="L23:M23"/>
    <mergeCell ref="N23:O23"/>
    <mergeCell ref="AD23:AG24"/>
    <mergeCell ref="L24:M24"/>
    <mergeCell ref="N24:O24"/>
    <mergeCell ref="P24:Q24"/>
    <mergeCell ref="R24:S24"/>
    <mergeCell ref="T24:U24"/>
    <mergeCell ref="V24:W24"/>
    <mergeCell ref="X24:Y24"/>
    <mergeCell ref="Z24:AA24"/>
    <mergeCell ref="P23:Q23"/>
    <mergeCell ref="R23:S23"/>
    <mergeCell ref="T23:U23"/>
    <mergeCell ref="V23:W23"/>
    <mergeCell ref="X23:Y23"/>
    <mergeCell ref="Z23:AA23"/>
    <mergeCell ref="A20:Q20"/>
    <mergeCell ref="R20:S20"/>
    <mergeCell ref="T20:U20"/>
    <mergeCell ref="V20:W20"/>
    <mergeCell ref="X20:Y20"/>
    <mergeCell ref="Z20:AA20"/>
    <mergeCell ref="AB20:AC20"/>
    <mergeCell ref="AD20:AE20"/>
    <mergeCell ref="AF20:AG20"/>
    <mergeCell ref="A18:Q18"/>
    <mergeCell ref="R18:S18"/>
    <mergeCell ref="T18:U18"/>
    <mergeCell ref="V18:W18"/>
    <mergeCell ref="X18:Y18"/>
    <mergeCell ref="Z18:AA18"/>
    <mergeCell ref="AB18:AC18"/>
    <mergeCell ref="AD18:AE18"/>
    <mergeCell ref="A19:Q19"/>
    <mergeCell ref="R19:AG19"/>
    <mergeCell ref="A16:Q16"/>
    <mergeCell ref="R16:AG16"/>
    <mergeCell ref="A17:Q17"/>
    <mergeCell ref="R17:S17"/>
    <mergeCell ref="T17:U17"/>
    <mergeCell ref="V17:W17"/>
    <mergeCell ref="X17:Y17"/>
    <mergeCell ref="Z17:AA17"/>
    <mergeCell ref="AB17:AC17"/>
    <mergeCell ref="AD17:AE17"/>
    <mergeCell ref="A15:O15"/>
    <mergeCell ref="R15:S15"/>
    <mergeCell ref="T15:U15"/>
    <mergeCell ref="V15:W15"/>
    <mergeCell ref="X15:Y15"/>
    <mergeCell ref="Z15:AA15"/>
    <mergeCell ref="AB15:AC15"/>
    <mergeCell ref="AD15:AE15"/>
    <mergeCell ref="AF15:AG15"/>
    <mergeCell ref="A2:AK2"/>
    <mergeCell ref="Z5:AA5"/>
    <mergeCell ref="AB5:AC5"/>
    <mergeCell ref="AE5:AF5"/>
    <mergeCell ref="AH5:AI5"/>
    <mergeCell ref="X8:AJ8"/>
    <mergeCell ref="X9:AJ9"/>
    <mergeCell ref="X10:AH10"/>
    <mergeCell ref="A12:AJ13"/>
  </mergeCells>
  <phoneticPr fontId="2"/>
  <dataValidations count="1">
    <dataValidation type="list" allowBlank="1" showInputMessage="1" showErrorMessage="1" sqref="AD34:AG34 AD44:AG44 AD53:AG53 AD62:AG62" xr:uid="{33A0BF7B-F7E0-4E70-B6F6-2C1317C6D6CB}">
      <formula1>"該当なし,1,2,3,4,5,6,3・9月末廃止"</formula1>
    </dataValidation>
  </dataValidations>
  <printOptions horizontalCentered="1" verticalCentered="1"/>
  <pageMargins left="0.39305555555555599" right="0.27500000000000002" top="0.39305555555555599" bottom="0.39305555555555599" header="0.51180555555555596" footer="0.51180555555555596"/>
  <pageSetup paperSize="9" scale="86" fitToHeight="0" orientation="portrait" r:id="rId1"/>
  <headerFooter alignWithMargins="0"/>
  <rowBreaks count="1" manualBreakCount="1">
    <brk id="62"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F7E8-BF33-46A2-810D-0CEC4D1B2465}">
  <sheetPr>
    <pageSetUpPr fitToPage="1"/>
  </sheetPr>
  <dimension ref="A1:BN77"/>
  <sheetViews>
    <sheetView showGridLines="0" zoomScale="75" zoomScaleNormal="75" workbookViewId="0">
      <pane xSplit="1" ySplit="9" topLeftCell="B10" activePane="bottomRight" state="frozen"/>
      <selection pane="topRight"/>
      <selection pane="bottomLeft"/>
      <selection pane="bottomRight"/>
    </sheetView>
  </sheetViews>
  <sheetFormatPr defaultColWidth="9" defaultRowHeight="13.5" x14ac:dyDescent="0.4"/>
  <cols>
    <col min="1" max="1" width="13.25" style="45" customWidth="1"/>
    <col min="2" max="45" width="3.125" style="45" customWidth="1"/>
    <col min="46" max="46" width="1.25" style="45" customWidth="1"/>
    <col min="47" max="47" width="5.25" style="45" customWidth="1"/>
    <col min="48" max="48" width="3.75" style="45" customWidth="1"/>
    <col min="49" max="49" width="5.25" style="45" customWidth="1"/>
    <col min="50" max="52" width="3.75" style="45" customWidth="1"/>
    <col min="53" max="53" width="3.5" style="45" customWidth="1"/>
    <col min="54" max="54" width="5.25" style="45" customWidth="1"/>
    <col min="55" max="55" width="3.625" style="45" customWidth="1"/>
    <col min="56" max="56" width="5.25" style="45" customWidth="1"/>
    <col min="57" max="57" width="3.625" style="45" customWidth="1"/>
    <col min="58" max="58" width="4.25" style="45" customWidth="1"/>
    <col min="59" max="59" width="3.625" style="45" customWidth="1"/>
    <col min="60" max="60" width="3.875" style="45" customWidth="1"/>
    <col min="61" max="64" width="4.25" style="45" customWidth="1"/>
    <col min="65" max="66" width="4.125" style="45" customWidth="1"/>
    <col min="67" max="16384" width="9" style="45"/>
  </cols>
  <sheetData>
    <row r="1" spans="1:66" s="38" customFormat="1" ht="15" customHeight="1" x14ac:dyDescent="0.4">
      <c r="A1" s="37" t="s">
        <v>174</v>
      </c>
    </row>
    <row r="2" spans="1:66" s="38" customFormat="1" ht="15" customHeight="1" x14ac:dyDescent="0.4">
      <c r="A2" s="37"/>
    </row>
    <row r="3" spans="1:66" s="38" customFormat="1" ht="15" customHeight="1" x14ac:dyDescent="0.4">
      <c r="A3" s="39"/>
      <c r="B3" s="40" t="s">
        <v>175</v>
      </c>
      <c r="C3" s="40" t="s">
        <v>176</v>
      </c>
      <c r="D3" s="40" t="s">
        <v>177</v>
      </c>
      <c r="E3" s="40" t="s">
        <v>61</v>
      </c>
    </row>
    <row r="4" spans="1:66" s="38" customFormat="1" ht="15" customHeight="1" x14ac:dyDescent="0.4">
      <c r="A4" s="41" t="s">
        <v>178</v>
      </c>
      <c r="B4" s="42" t="s">
        <v>179</v>
      </c>
      <c r="C4" s="42" t="s">
        <v>179</v>
      </c>
      <c r="D4" s="42"/>
      <c r="E4" s="42" t="s">
        <v>179</v>
      </c>
    </row>
    <row r="5" spans="1:66" s="38" customFormat="1" ht="24.75" customHeight="1" x14ac:dyDescent="0.4">
      <c r="A5" s="43" t="s">
        <v>180</v>
      </c>
      <c r="B5" s="42" t="s">
        <v>179</v>
      </c>
      <c r="C5" s="42"/>
      <c r="D5" s="42" t="s">
        <v>179</v>
      </c>
      <c r="E5" s="42" t="s">
        <v>179</v>
      </c>
      <c r="F5" s="38" t="s">
        <v>181</v>
      </c>
    </row>
    <row r="6" spans="1:66" s="38" customFormat="1" ht="28.5" customHeight="1" x14ac:dyDescent="0.4">
      <c r="F6" s="44" t="s">
        <v>182</v>
      </c>
      <c r="G6" s="44"/>
      <c r="L6" s="45"/>
      <c r="M6" s="45"/>
      <c r="N6" s="45"/>
      <c r="O6" s="45"/>
      <c r="P6" s="45"/>
      <c r="Q6" s="45"/>
      <c r="R6" s="45"/>
      <c r="S6" s="45"/>
      <c r="T6" s="45"/>
      <c r="U6" s="45"/>
      <c r="V6" s="45"/>
      <c r="W6" s="45"/>
      <c r="X6" s="45"/>
      <c r="Y6" s="45"/>
      <c r="Z6" s="45"/>
      <c r="AA6" s="45"/>
      <c r="AB6" s="45"/>
      <c r="AC6" s="45"/>
      <c r="AD6" s="45"/>
      <c r="AE6" s="45"/>
      <c r="AF6" s="45"/>
      <c r="AG6" s="45"/>
      <c r="AH6" s="45"/>
      <c r="AI6" s="45"/>
      <c r="AJ6" s="45"/>
      <c r="AK6" s="45"/>
      <c r="AT6" s="44"/>
      <c r="AU6" s="316" t="s">
        <v>183</v>
      </c>
      <c r="AV6" s="316"/>
      <c r="AW6" s="316"/>
      <c r="AX6" s="316"/>
      <c r="AY6" s="316"/>
      <c r="AZ6" s="316"/>
      <c r="BB6" s="317" t="s">
        <v>184</v>
      </c>
      <c r="BC6" s="318"/>
      <c r="BD6" s="318"/>
      <c r="BE6" s="318"/>
      <c r="BF6" s="318"/>
      <c r="BG6" s="318"/>
      <c r="BI6" s="319" t="s">
        <v>185</v>
      </c>
      <c r="BJ6" s="319"/>
      <c r="BK6" s="319"/>
      <c r="BL6" s="319"/>
      <c r="BM6" s="319"/>
      <c r="BN6" s="319"/>
    </row>
    <row r="7" spans="1:66" x14ac:dyDescent="0.4">
      <c r="A7" s="46"/>
      <c r="B7" s="320" t="s">
        <v>186</v>
      </c>
      <c r="C7" s="321"/>
      <c r="D7" s="321"/>
      <c r="E7" s="321"/>
      <c r="F7" s="320" t="s">
        <v>32</v>
      </c>
      <c r="G7" s="321"/>
      <c r="H7" s="321"/>
      <c r="I7" s="321"/>
      <c r="J7" s="321"/>
      <c r="K7" s="321"/>
      <c r="L7" s="321"/>
      <c r="M7" s="322"/>
      <c r="N7" s="320" t="s">
        <v>33</v>
      </c>
      <c r="O7" s="321"/>
      <c r="P7" s="321"/>
      <c r="Q7" s="321"/>
      <c r="R7" s="321"/>
      <c r="S7" s="321"/>
      <c r="T7" s="321"/>
      <c r="U7" s="322"/>
      <c r="V7" s="320" t="s">
        <v>34</v>
      </c>
      <c r="W7" s="321"/>
      <c r="X7" s="321"/>
      <c r="Y7" s="321"/>
      <c r="Z7" s="321"/>
      <c r="AA7" s="321"/>
      <c r="AB7" s="321"/>
      <c r="AC7" s="322"/>
      <c r="AD7" s="320" t="s">
        <v>35</v>
      </c>
      <c r="AE7" s="321"/>
      <c r="AF7" s="321"/>
      <c r="AG7" s="321"/>
      <c r="AH7" s="321"/>
      <c r="AI7" s="321"/>
      <c r="AJ7" s="321"/>
      <c r="AK7" s="322"/>
      <c r="AL7" s="323" t="s">
        <v>36</v>
      </c>
      <c r="AM7" s="323"/>
      <c r="AN7" s="323"/>
      <c r="AO7" s="323"/>
      <c r="AP7" s="323"/>
      <c r="AQ7" s="323"/>
      <c r="AR7" s="323"/>
      <c r="AS7" s="323"/>
      <c r="AT7" s="47"/>
      <c r="AU7" s="324" t="s">
        <v>31</v>
      </c>
      <c r="AV7" s="324" t="s">
        <v>32</v>
      </c>
      <c r="AW7" s="324" t="s">
        <v>33</v>
      </c>
      <c r="AX7" s="324" t="s">
        <v>34</v>
      </c>
      <c r="AY7" s="324" t="s">
        <v>35</v>
      </c>
      <c r="AZ7" s="324" t="s">
        <v>36</v>
      </c>
      <c r="BB7" s="324" t="s">
        <v>31</v>
      </c>
      <c r="BC7" s="324" t="s">
        <v>32</v>
      </c>
      <c r="BD7" s="324" t="s">
        <v>33</v>
      </c>
      <c r="BE7" s="324" t="s">
        <v>34</v>
      </c>
      <c r="BF7" s="324" t="s">
        <v>35</v>
      </c>
      <c r="BG7" s="324" t="s">
        <v>36</v>
      </c>
      <c r="BI7" s="324" t="s">
        <v>31</v>
      </c>
      <c r="BJ7" s="324" t="s">
        <v>32</v>
      </c>
      <c r="BK7" s="324" t="s">
        <v>33</v>
      </c>
      <c r="BL7" s="324" t="s">
        <v>34</v>
      </c>
      <c r="BM7" s="324" t="s">
        <v>35</v>
      </c>
      <c r="BN7" s="324" t="s">
        <v>36</v>
      </c>
    </row>
    <row r="8" spans="1:66" x14ac:dyDescent="0.4">
      <c r="A8" s="48" t="s">
        <v>187</v>
      </c>
      <c r="B8" s="49" t="s">
        <v>48</v>
      </c>
      <c r="C8" s="50" t="s">
        <v>50</v>
      </c>
      <c r="D8" s="50" t="s">
        <v>58</v>
      </c>
      <c r="E8" s="50" t="s">
        <v>61</v>
      </c>
      <c r="F8" s="320" t="s">
        <v>48</v>
      </c>
      <c r="G8" s="327"/>
      <c r="H8" s="328" t="s">
        <v>50</v>
      </c>
      <c r="I8" s="327"/>
      <c r="J8" s="328" t="s">
        <v>58</v>
      </c>
      <c r="K8" s="327"/>
      <c r="L8" s="328" t="s">
        <v>61</v>
      </c>
      <c r="M8" s="322"/>
      <c r="N8" s="320" t="s">
        <v>48</v>
      </c>
      <c r="O8" s="327"/>
      <c r="P8" s="328" t="s">
        <v>50</v>
      </c>
      <c r="Q8" s="327"/>
      <c r="R8" s="328" t="s">
        <v>58</v>
      </c>
      <c r="S8" s="327"/>
      <c r="T8" s="328" t="s">
        <v>61</v>
      </c>
      <c r="U8" s="322"/>
      <c r="V8" s="320" t="s">
        <v>48</v>
      </c>
      <c r="W8" s="327"/>
      <c r="X8" s="328" t="s">
        <v>50</v>
      </c>
      <c r="Y8" s="327"/>
      <c r="Z8" s="328" t="s">
        <v>58</v>
      </c>
      <c r="AA8" s="327"/>
      <c r="AB8" s="328" t="s">
        <v>61</v>
      </c>
      <c r="AC8" s="322"/>
      <c r="AD8" s="320" t="s">
        <v>48</v>
      </c>
      <c r="AE8" s="327"/>
      <c r="AF8" s="328" t="s">
        <v>50</v>
      </c>
      <c r="AG8" s="327"/>
      <c r="AH8" s="328" t="s">
        <v>58</v>
      </c>
      <c r="AI8" s="327"/>
      <c r="AJ8" s="328" t="s">
        <v>61</v>
      </c>
      <c r="AK8" s="322"/>
      <c r="AL8" s="320" t="s">
        <v>48</v>
      </c>
      <c r="AM8" s="327"/>
      <c r="AN8" s="328" t="s">
        <v>50</v>
      </c>
      <c r="AO8" s="327"/>
      <c r="AP8" s="328" t="s">
        <v>58</v>
      </c>
      <c r="AQ8" s="327"/>
      <c r="AR8" s="328" t="s">
        <v>61</v>
      </c>
      <c r="AS8" s="331"/>
      <c r="AT8" s="47"/>
      <c r="AU8" s="325"/>
      <c r="AV8" s="325"/>
      <c r="AW8" s="325"/>
      <c r="AX8" s="325"/>
      <c r="AY8" s="325"/>
      <c r="AZ8" s="325"/>
      <c r="BB8" s="325"/>
      <c r="BC8" s="325"/>
      <c r="BD8" s="325"/>
      <c r="BE8" s="325"/>
      <c r="BF8" s="325"/>
      <c r="BG8" s="325"/>
      <c r="BI8" s="325"/>
      <c r="BJ8" s="325"/>
      <c r="BK8" s="325"/>
      <c r="BL8" s="325"/>
      <c r="BM8" s="325"/>
      <c r="BN8" s="325"/>
    </row>
    <row r="9" spans="1:66" x14ac:dyDescent="0.4">
      <c r="A9" s="48"/>
      <c r="B9" s="51" t="s">
        <v>188</v>
      </c>
      <c r="C9" s="52" t="s">
        <v>188</v>
      </c>
      <c r="D9" s="52" t="s">
        <v>188</v>
      </c>
      <c r="E9" s="52" t="s">
        <v>188</v>
      </c>
      <c r="F9" s="51" t="s">
        <v>188</v>
      </c>
      <c r="G9" s="53" t="s">
        <v>189</v>
      </c>
      <c r="H9" s="52" t="s">
        <v>188</v>
      </c>
      <c r="I9" s="52" t="s">
        <v>189</v>
      </c>
      <c r="J9" s="52" t="s">
        <v>188</v>
      </c>
      <c r="K9" s="52" t="s">
        <v>189</v>
      </c>
      <c r="L9" s="52" t="s">
        <v>188</v>
      </c>
      <c r="M9" s="52" t="s">
        <v>189</v>
      </c>
      <c r="N9" s="51" t="s">
        <v>188</v>
      </c>
      <c r="O9" s="53" t="s">
        <v>189</v>
      </c>
      <c r="P9" s="52" t="s">
        <v>188</v>
      </c>
      <c r="Q9" s="52" t="s">
        <v>189</v>
      </c>
      <c r="R9" s="52" t="s">
        <v>188</v>
      </c>
      <c r="S9" s="52" t="s">
        <v>189</v>
      </c>
      <c r="T9" s="52" t="s">
        <v>188</v>
      </c>
      <c r="U9" s="52" t="s">
        <v>189</v>
      </c>
      <c r="V9" s="51" t="s">
        <v>188</v>
      </c>
      <c r="W9" s="53" t="s">
        <v>189</v>
      </c>
      <c r="X9" s="52" t="s">
        <v>188</v>
      </c>
      <c r="Y9" s="52" t="s">
        <v>189</v>
      </c>
      <c r="Z9" s="52" t="s">
        <v>188</v>
      </c>
      <c r="AA9" s="52" t="s">
        <v>189</v>
      </c>
      <c r="AB9" s="52" t="s">
        <v>188</v>
      </c>
      <c r="AC9" s="52" t="s">
        <v>189</v>
      </c>
      <c r="AD9" s="51" t="s">
        <v>188</v>
      </c>
      <c r="AE9" s="53" t="s">
        <v>189</v>
      </c>
      <c r="AF9" s="52" t="s">
        <v>188</v>
      </c>
      <c r="AG9" s="52" t="s">
        <v>189</v>
      </c>
      <c r="AH9" s="52" t="s">
        <v>188</v>
      </c>
      <c r="AI9" s="52" t="s">
        <v>189</v>
      </c>
      <c r="AJ9" s="52" t="s">
        <v>188</v>
      </c>
      <c r="AK9" s="52" t="s">
        <v>189</v>
      </c>
      <c r="AL9" s="51" t="s">
        <v>188</v>
      </c>
      <c r="AM9" s="53" t="s">
        <v>189</v>
      </c>
      <c r="AN9" s="52" t="s">
        <v>188</v>
      </c>
      <c r="AO9" s="52" t="s">
        <v>189</v>
      </c>
      <c r="AP9" s="52" t="s">
        <v>188</v>
      </c>
      <c r="AQ9" s="52" t="s">
        <v>189</v>
      </c>
      <c r="AR9" s="52" t="s">
        <v>188</v>
      </c>
      <c r="AS9" s="54" t="s">
        <v>189</v>
      </c>
      <c r="AT9" s="55"/>
      <c r="AU9" s="326"/>
      <c r="AV9" s="326"/>
      <c r="AW9" s="326"/>
      <c r="AX9" s="326"/>
      <c r="AY9" s="326"/>
      <c r="AZ9" s="326"/>
      <c r="BB9" s="326"/>
      <c r="BC9" s="326"/>
      <c r="BD9" s="326"/>
      <c r="BE9" s="326"/>
      <c r="BF9" s="326"/>
      <c r="BG9" s="326"/>
      <c r="BI9" s="326"/>
      <c r="BJ9" s="326"/>
      <c r="BK9" s="326"/>
      <c r="BL9" s="326"/>
      <c r="BM9" s="326"/>
      <c r="BN9" s="326"/>
    </row>
    <row r="10" spans="1:66" x14ac:dyDescent="0.4">
      <c r="A10" s="56" t="s">
        <v>190</v>
      </c>
      <c r="B10" s="57">
        <v>1</v>
      </c>
      <c r="C10" s="58"/>
      <c r="D10" s="58"/>
      <c r="E10" s="58"/>
      <c r="F10" s="57">
        <v>1</v>
      </c>
      <c r="G10" s="59"/>
      <c r="H10" s="58"/>
      <c r="I10" s="60"/>
      <c r="J10" s="60"/>
      <c r="K10" s="58"/>
      <c r="L10" s="58"/>
      <c r="M10" s="60"/>
      <c r="N10" s="57">
        <v>1</v>
      </c>
      <c r="O10" s="59"/>
      <c r="P10" s="58"/>
      <c r="Q10" s="60"/>
      <c r="R10" s="60"/>
      <c r="S10" s="58"/>
      <c r="T10" s="58"/>
      <c r="U10" s="61"/>
      <c r="V10" s="57"/>
      <c r="W10" s="59"/>
      <c r="X10" s="58"/>
      <c r="Y10" s="60"/>
      <c r="Z10" s="60"/>
      <c r="AA10" s="58"/>
      <c r="AB10" s="58"/>
      <c r="AC10" s="59"/>
      <c r="AD10" s="57"/>
      <c r="AE10" s="59"/>
      <c r="AF10" s="58"/>
      <c r="AG10" s="60"/>
      <c r="AH10" s="60"/>
      <c r="AI10" s="62"/>
      <c r="AJ10" s="58"/>
      <c r="AK10" s="63"/>
      <c r="AL10" s="57"/>
      <c r="AM10" s="59"/>
      <c r="AN10" s="58"/>
      <c r="AO10" s="60"/>
      <c r="AP10" s="60"/>
      <c r="AQ10" s="62"/>
      <c r="AR10" s="58"/>
      <c r="AS10" s="64"/>
      <c r="AT10" s="65"/>
      <c r="AU10" s="46">
        <f>IF(SUM(A10:E10)=0,"",1)</f>
        <v>1</v>
      </c>
      <c r="AV10" s="46">
        <f>IF(SUM(F10:M10)=0,"",1)</f>
        <v>1</v>
      </c>
      <c r="AW10" s="46">
        <f>IF(SUM(N10:U10)=0,"",1)</f>
        <v>1</v>
      </c>
      <c r="AX10" s="46" t="str">
        <f>IF(SUM(V10:AC10)=0,"",1)</f>
        <v/>
      </c>
      <c r="AY10" s="46" t="str">
        <f>IF(SUM(AD10:AK10)=0,"",1)</f>
        <v/>
      </c>
      <c r="AZ10" s="46" t="str">
        <f>IF(SUM(AL10:AS10)=0,"",1)</f>
        <v/>
      </c>
      <c r="BB10" s="46">
        <f>IF(SUM(B10:E10)=0,"",1)</f>
        <v>1</v>
      </c>
      <c r="BC10" s="46">
        <f>IF(SUM(F10,H10,J10,L10)=0,"",1)</f>
        <v>1</v>
      </c>
      <c r="BD10" s="46">
        <f>IF(SUM(N10,P10,R10,T10)=0,"",1)</f>
        <v>1</v>
      </c>
      <c r="BE10" s="46" t="str">
        <f>IF(SUM(V10,X10,Z10,AB10)=0,"",1)</f>
        <v/>
      </c>
      <c r="BF10" s="46" t="str">
        <f>IF(SUM(AD10,AF10,AH10,AJ10)=0,"",1)</f>
        <v/>
      </c>
      <c r="BG10" s="46" t="str">
        <f>IF(SUM(AL10,AN10,AP10,AR10)=0,"",1)</f>
        <v/>
      </c>
      <c r="BI10" s="46"/>
      <c r="BJ10" s="46" t="str">
        <f>IF(SUM(G10,I10,K10,M10)=0,"",1)</f>
        <v/>
      </c>
      <c r="BK10" s="46" t="str">
        <f>IF(SUM(O10,Q10,S10,U10)=0,"",1)</f>
        <v/>
      </c>
      <c r="BL10" s="46" t="str">
        <f>IF(SUM(W10,Y10,AA10,AC10)=0,"",1)</f>
        <v/>
      </c>
      <c r="BM10" s="46" t="str">
        <f>IF(SUM(AE10,AG10,AI10,AK10)=0,"",1)</f>
        <v/>
      </c>
      <c r="BN10" s="46" t="str">
        <f>IF(SUM(AM10,AO10,AQ10,AS10)=0,"",1)</f>
        <v/>
      </c>
    </row>
    <row r="11" spans="1:66" x14ac:dyDescent="0.4">
      <c r="A11" s="66" t="s">
        <v>191</v>
      </c>
      <c r="B11" s="67" t="s">
        <v>192</v>
      </c>
      <c r="C11" s="68">
        <v>1</v>
      </c>
      <c r="D11" s="68"/>
      <c r="E11" s="68"/>
      <c r="F11" s="67"/>
      <c r="G11" s="69"/>
      <c r="H11" s="68"/>
      <c r="I11" s="70"/>
      <c r="J11" s="70"/>
      <c r="K11" s="68"/>
      <c r="L11" s="68"/>
      <c r="M11" s="70"/>
      <c r="N11" s="67"/>
      <c r="O11" s="69"/>
      <c r="P11" s="68"/>
      <c r="Q11" s="70"/>
      <c r="R11" s="70"/>
      <c r="S11" s="68"/>
      <c r="T11" s="68"/>
      <c r="U11" s="71"/>
      <c r="V11" s="67"/>
      <c r="W11" s="69"/>
      <c r="X11" s="68"/>
      <c r="Y11" s="70"/>
      <c r="Z11" s="70"/>
      <c r="AA11" s="68"/>
      <c r="AB11" s="68"/>
      <c r="AC11" s="69"/>
      <c r="AD11" s="67"/>
      <c r="AE11" s="69"/>
      <c r="AF11" s="68"/>
      <c r="AG11" s="70"/>
      <c r="AH11" s="70"/>
      <c r="AI11" s="72"/>
      <c r="AJ11" s="68"/>
      <c r="AK11" s="73"/>
      <c r="AL11" s="67"/>
      <c r="AM11" s="69"/>
      <c r="AN11" s="68"/>
      <c r="AO11" s="70"/>
      <c r="AP11" s="70"/>
      <c r="AQ11" s="72"/>
      <c r="AR11" s="68"/>
      <c r="AS11" s="74"/>
      <c r="AT11" s="65"/>
      <c r="AU11" s="46">
        <f t="shared" ref="AU11:AU64" si="0">IF(SUM(A11:E11)=0,"",1)</f>
        <v>1</v>
      </c>
      <c r="AV11" s="46" t="str">
        <f t="shared" ref="AV11:AV64" si="1">IF(SUM(F11:M11)=0,"",1)</f>
        <v/>
      </c>
      <c r="AW11" s="46" t="str">
        <f t="shared" ref="AW11:AW64" si="2">IF(SUM(N11:U11)=0,"",1)</f>
        <v/>
      </c>
      <c r="AX11" s="46" t="str">
        <f t="shared" ref="AX11:AX64" si="3">IF(SUM(V11:AC11)=0,"",1)</f>
        <v/>
      </c>
      <c r="AY11" s="46" t="str">
        <f t="shared" ref="AY11:AY64" si="4">IF(SUM(AD11:AK11)=0,"",1)</f>
        <v/>
      </c>
      <c r="AZ11" s="46" t="str">
        <f t="shared" ref="AZ11:AZ64" si="5">IF(SUM(AL11:AS11)=0,"",1)</f>
        <v/>
      </c>
      <c r="BB11" s="46">
        <f t="shared" ref="BB11:BB64" si="6">IF(SUM(B11:E11)=0,"",1)</f>
        <v>1</v>
      </c>
      <c r="BC11" s="46" t="str">
        <f t="shared" ref="BC11:BC64" si="7">IF(SUM(F11,H11,J11,L11)=0,"",1)</f>
        <v/>
      </c>
      <c r="BD11" s="46" t="str">
        <f t="shared" ref="BD11:BD64" si="8">IF(SUM(N11,P11,R11,T11)=0,"",1)</f>
        <v/>
      </c>
      <c r="BE11" s="46" t="str">
        <f t="shared" ref="BE11:BE64" si="9">IF(SUM(V11,X11,Z11,AB11)=0,"",1)</f>
        <v/>
      </c>
      <c r="BF11" s="46" t="str">
        <f t="shared" ref="BF11:BF64" si="10">IF(SUM(AD11,AF11,AH11,AJ11)=0,"",1)</f>
        <v/>
      </c>
      <c r="BG11" s="46" t="str">
        <f t="shared" ref="BG11:BG64" si="11">IF(SUM(AL11,AN11,AP11,AR11)=0,"",1)</f>
        <v/>
      </c>
      <c r="BI11" s="46"/>
      <c r="BJ11" s="46" t="str">
        <f t="shared" ref="BJ11:BJ64" si="12">IF(SUM(G11,I11,K11,M11)=0,"",1)</f>
        <v/>
      </c>
      <c r="BK11" s="46" t="str">
        <f t="shared" ref="BK11:BK64" si="13">IF(SUM(O11,Q11,S11,U11)=0,"",1)</f>
        <v/>
      </c>
      <c r="BL11" s="46" t="str">
        <f t="shared" ref="BL11:BL64" si="14">IF(SUM(W11,Y11,AA11,AC11)=0,"",1)</f>
        <v/>
      </c>
      <c r="BM11" s="46" t="str">
        <f t="shared" ref="BM11:BM64" si="15">IF(SUM(AE11,AG11,AI11,AK11)=0,"",1)</f>
        <v/>
      </c>
      <c r="BN11" s="46" t="str">
        <f t="shared" ref="BN11:BN64" si="16">IF(SUM(AM11,AO11,AQ11,AS11)=0,"",1)</f>
        <v/>
      </c>
    </row>
    <row r="12" spans="1:66" x14ac:dyDescent="0.4">
      <c r="A12" s="66" t="s">
        <v>193</v>
      </c>
      <c r="B12" s="67">
        <v>1</v>
      </c>
      <c r="C12" s="68"/>
      <c r="D12" s="68"/>
      <c r="E12" s="68"/>
      <c r="F12" s="67">
        <v>1</v>
      </c>
      <c r="G12" s="69"/>
      <c r="H12" s="68"/>
      <c r="I12" s="70"/>
      <c r="J12" s="70"/>
      <c r="K12" s="68"/>
      <c r="L12" s="68"/>
      <c r="M12" s="70"/>
      <c r="N12" s="67">
        <v>1</v>
      </c>
      <c r="O12" s="69"/>
      <c r="P12" s="68"/>
      <c r="Q12" s="70"/>
      <c r="R12" s="70"/>
      <c r="S12" s="68"/>
      <c r="T12" s="68"/>
      <c r="U12" s="71"/>
      <c r="V12" s="67"/>
      <c r="W12" s="69"/>
      <c r="X12" s="68"/>
      <c r="Y12" s="70"/>
      <c r="Z12" s="70"/>
      <c r="AA12" s="68"/>
      <c r="AB12" s="68"/>
      <c r="AC12" s="69"/>
      <c r="AD12" s="67"/>
      <c r="AE12" s="69"/>
      <c r="AF12" s="68"/>
      <c r="AG12" s="70"/>
      <c r="AH12" s="70"/>
      <c r="AI12" s="72"/>
      <c r="AJ12" s="68"/>
      <c r="AK12" s="73"/>
      <c r="AL12" s="67"/>
      <c r="AM12" s="69"/>
      <c r="AN12" s="68"/>
      <c r="AO12" s="70"/>
      <c r="AP12" s="70"/>
      <c r="AQ12" s="72"/>
      <c r="AR12" s="68"/>
      <c r="AS12" s="74"/>
      <c r="AT12" s="65"/>
      <c r="AU12" s="46">
        <f t="shared" si="0"/>
        <v>1</v>
      </c>
      <c r="AV12" s="46">
        <f t="shared" si="1"/>
        <v>1</v>
      </c>
      <c r="AW12" s="46">
        <f t="shared" si="2"/>
        <v>1</v>
      </c>
      <c r="AX12" s="46" t="str">
        <f t="shared" si="3"/>
        <v/>
      </c>
      <c r="AY12" s="46" t="str">
        <f t="shared" si="4"/>
        <v/>
      </c>
      <c r="AZ12" s="46" t="str">
        <f t="shared" si="5"/>
        <v/>
      </c>
      <c r="BB12" s="46">
        <f t="shared" si="6"/>
        <v>1</v>
      </c>
      <c r="BC12" s="46">
        <f t="shared" si="7"/>
        <v>1</v>
      </c>
      <c r="BD12" s="46">
        <f t="shared" si="8"/>
        <v>1</v>
      </c>
      <c r="BE12" s="46" t="str">
        <f t="shared" si="9"/>
        <v/>
      </c>
      <c r="BF12" s="46" t="str">
        <f t="shared" si="10"/>
        <v/>
      </c>
      <c r="BG12" s="46" t="str">
        <f t="shared" si="11"/>
        <v/>
      </c>
      <c r="BI12" s="46"/>
      <c r="BJ12" s="46" t="str">
        <f t="shared" si="12"/>
        <v/>
      </c>
      <c r="BK12" s="46" t="str">
        <f t="shared" si="13"/>
        <v/>
      </c>
      <c r="BL12" s="46" t="str">
        <f t="shared" si="14"/>
        <v/>
      </c>
      <c r="BM12" s="46" t="str">
        <f t="shared" si="15"/>
        <v/>
      </c>
      <c r="BN12" s="46" t="str">
        <f t="shared" si="16"/>
        <v/>
      </c>
    </row>
    <row r="13" spans="1:66" x14ac:dyDescent="0.4">
      <c r="A13" s="66" t="s">
        <v>194</v>
      </c>
      <c r="B13" s="67">
        <v>1</v>
      </c>
      <c r="C13" s="68" t="s">
        <v>192</v>
      </c>
      <c r="D13" s="68"/>
      <c r="E13" s="68"/>
      <c r="F13" s="67"/>
      <c r="G13" s="69">
        <v>1</v>
      </c>
      <c r="H13" s="68" t="s">
        <v>192</v>
      </c>
      <c r="I13" s="70"/>
      <c r="J13" s="70"/>
      <c r="K13" s="68"/>
      <c r="L13" s="68"/>
      <c r="M13" s="70"/>
      <c r="N13" s="67"/>
      <c r="O13" s="69">
        <v>1</v>
      </c>
      <c r="P13" s="68"/>
      <c r="Q13" s="70"/>
      <c r="R13" s="70"/>
      <c r="S13" s="68"/>
      <c r="T13" s="68"/>
      <c r="U13" s="71"/>
      <c r="V13" s="67"/>
      <c r="W13" s="69"/>
      <c r="X13" s="68"/>
      <c r="Y13" s="70"/>
      <c r="Z13" s="70"/>
      <c r="AA13" s="68"/>
      <c r="AB13" s="68"/>
      <c r="AC13" s="69"/>
      <c r="AD13" s="67"/>
      <c r="AE13" s="69"/>
      <c r="AF13" s="68"/>
      <c r="AG13" s="70"/>
      <c r="AH13" s="70"/>
      <c r="AI13" s="72"/>
      <c r="AJ13" s="68"/>
      <c r="AK13" s="73"/>
      <c r="AL13" s="67"/>
      <c r="AM13" s="69"/>
      <c r="AN13" s="68"/>
      <c r="AO13" s="70"/>
      <c r="AP13" s="70"/>
      <c r="AQ13" s="72"/>
      <c r="AR13" s="68"/>
      <c r="AS13" s="74"/>
      <c r="AT13" s="65"/>
      <c r="AU13" s="46">
        <f t="shared" si="0"/>
        <v>1</v>
      </c>
      <c r="AV13" s="46">
        <f t="shared" si="1"/>
        <v>1</v>
      </c>
      <c r="AW13" s="46">
        <f t="shared" si="2"/>
        <v>1</v>
      </c>
      <c r="AX13" s="46" t="str">
        <f t="shared" si="3"/>
        <v/>
      </c>
      <c r="AY13" s="46" t="str">
        <f t="shared" si="4"/>
        <v/>
      </c>
      <c r="AZ13" s="46" t="str">
        <f t="shared" si="5"/>
        <v/>
      </c>
      <c r="BB13" s="46">
        <f t="shared" si="6"/>
        <v>1</v>
      </c>
      <c r="BC13" s="46" t="str">
        <f t="shared" si="7"/>
        <v/>
      </c>
      <c r="BD13" s="46" t="str">
        <f t="shared" si="8"/>
        <v/>
      </c>
      <c r="BE13" s="46" t="str">
        <f t="shared" si="9"/>
        <v/>
      </c>
      <c r="BF13" s="46" t="str">
        <f t="shared" si="10"/>
        <v/>
      </c>
      <c r="BG13" s="46" t="str">
        <f t="shared" si="11"/>
        <v/>
      </c>
      <c r="BI13" s="46"/>
      <c r="BJ13" s="46">
        <f t="shared" si="12"/>
        <v>1</v>
      </c>
      <c r="BK13" s="46">
        <f t="shared" si="13"/>
        <v>1</v>
      </c>
      <c r="BL13" s="46" t="str">
        <f t="shared" si="14"/>
        <v/>
      </c>
      <c r="BM13" s="46" t="str">
        <f t="shared" si="15"/>
        <v/>
      </c>
      <c r="BN13" s="46" t="str">
        <f t="shared" si="16"/>
        <v/>
      </c>
    </row>
    <row r="14" spans="1:66" x14ac:dyDescent="0.4">
      <c r="A14" s="66" t="s">
        <v>195</v>
      </c>
      <c r="B14" s="67">
        <v>1</v>
      </c>
      <c r="C14" s="68"/>
      <c r="D14" s="68"/>
      <c r="E14" s="68"/>
      <c r="F14" s="67"/>
      <c r="G14" s="69">
        <v>1</v>
      </c>
      <c r="H14" s="68"/>
      <c r="I14" s="70"/>
      <c r="J14" s="70"/>
      <c r="K14" s="68"/>
      <c r="L14" s="68"/>
      <c r="M14" s="70"/>
      <c r="N14" s="67"/>
      <c r="O14" s="69">
        <v>1</v>
      </c>
      <c r="P14" s="68"/>
      <c r="Q14" s="70"/>
      <c r="R14" s="70"/>
      <c r="S14" s="68"/>
      <c r="T14" s="68"/>
      <c r="U14" s="71"/>
      <c r="V14" s="67"/>
      <c r="W14" s="69"/>
      <c r="X14" s="68"/>
      <c r="Y14" s="70"/>
      <c r="Z14" s="70"/>
      <c r="AA14" s="68"/>
      <c r="AB14" s="68"/>
      <c r="AC14" s="69"/>
      <c r="AD14" s="67"/>
      <c r="AE14" s="69"/>
      <c r="AF14" s="68"/>
      <c r="AG14" s="70"/>
      <c r="AH14" s="70"/>
      <c r="AI14" s="72"/>
      <c r="AJ14" s="68"/>
      <c r="AK14" s="73"/>
      <c r="AL14" s="67"/>
      <c r="AM14" s="69"/>
      <c r="AN14" s="68"/>
      <c r="AO14" s="70"/>
      <c r="AP14" s="70"/>
      <c r="AQ14" s="72"/>
      <c r="AR14" s="68"/>
      <c r="AS14" s="74"/>
      <c r="AT14" s="65"/>
      <c r="AU14" s="46">
        <f t="shared" si="0"/>
        <v>1</v>
      </c>
      <c r="AV14" s="46">
        <f t="shared" si="1"/>
        <v>1</v>
      </c>
      <c r="AW14" s="46">
        <f t="shared" si="2"/>
        <v>1</v>
      </c>
      <c r="AX14" s="46" t="str">
        <f t="shared" si="3"/>
        <v/>
      </c>
      <c r="AY14" s="46" t="str">
        <f t="shared" si="4"/>
        <v/>
      </c>
      <c r="AZ14" s="46" t="str">
        <f t="shared" si="5"/>
        <v/>
      </c>
      <c r="BB14" s="46">
        <f t="shared" si="6"/>
        <v>1</v>
      </c>
      <c r="BC14" s="46" t="str">
        <f t="shared" si="7"/>
        <v/>
      </c>
      <c r="BD14" s="46" t="str">
        <f t="shared" si="8"/>
        <v/>
      </c>
      <c r="BE14" s="46" t="str">
        <f t="shared" si="9"/>
        <v/>
      </c>
      <c r="BF14" s="46" t="str">
        <f t="shared" si="10"/>
        <v/>
      </c>
      <c r="BG14" s="46" t="str">
        <f t="shared" si="11"/>
        <v/>
      </c>
      <c r="BI14" s="46"/>
      <c r="BJ14" s="46">
        <f t="shared" si="12"/>
        <v>1</v>
      </c>
      <c r="BK14" s="46">
        <f t="shared" si="13"/>
        <v>1</v>
      </c>
      <c r="BL14" s="46" t="str">
        <f t="shared" si="14"/>
        <v/>
      </c>
      <c r="BM14" s="46" t="str">
        <f t="shared" si="15"/>
        <v/>
      </c>
      <c r="BN14" s="46" t="str">
        <f t="shared" si="16"/>
        <v/>
      </c>
    </row>
    <row r="15" spans="1:66" x14ac:dyDescent="0.4">
      <c r="A15" s="66" t="s">
        <v>196</v>
      </c>
      <c r="B15" s="67"/>
      <c r="C15" s="68">
        <v>1</v>
      </c>
      <c r="D15" s="68"/>
      <c r="E15" s="68"/>
      <c r="F15" s="67"/>
      <c r="G15" s="69"/>
      <c r="H15" s="68">
        <v>1</v>
      </c>
      <c r="I15" s="70"/>
      <c r="J15" s="70"/>
      <c r="K15" s="68"/>
      <c r="L15" s="68"/>
      <c r="M15" s="70"/>
      <c r="N15" s="67"/>
      <c r="O15" s="69"/>
      <c r="P15" s="68"/>
      <c r="Q15" s="70"/>
      <c r="R15" s="70"/>
      <c r="S15" s="68"/>
      <c r="T15" s="68"/>
      <c r="U15" s="71"/>
      <c r="V15" s="67"/>
      <c r="W15" s="69"/>
      <c r="X15" s="68"/>
      <c r="Y15" s="70"/>
      <c r="Z15" s="70"/>
      <c r="AA15" s="68"/>
      <c r="AB15" s="68"/>
      <c r="AC15" s="69"/>
      <c r="AD15" s="67"/>
      <c r="AE15" s="69"/>
      <c r="AF15" s="68"/>
      <c r="AG15" s="70"/>
      <c r="AH15" s="70"/>
      <c r="AI15" s="72"/>
      <c r="AJ15" s="68"/>
      <c r="AK15" s="73"/>
      <c r="AL15" s="67"/>
      <c r="AM15" s="69"/>
      <c r="AN15" s="68"/>
      <c r="AO15" s="70"/>
      <c r="AP15" s="70"/>
      <c r="AQ15" s="72"/>
      <c r="AR15" s="68"/>
      <c r="AS15" s="74"/>
      <c r="AT15" s="65"/>
      <c r="AU15" s="46">
        <f t="shared" si="0"/>
        <v>1</v>
      </c>
      <c r="AV15" s="46">
        <f t="shared" si="1"/>
        <v>1</v>
      </c>
      <c r="AW15" s="46" t="str">
        <f t="shared" si="2"/>
        <v/>
      </c>
      <c r="AX15" s="46" t="str">
        <f t="shared" si="3"/>
        <v/>
      </c>
      <c r="AY15" s="46" t="str">
        <f t="shared" si="4"/>
        <v/>
      </c>
      <c r="AZ15" s="46" t="str">
        <f t="shared" si="5"/>
        <v/>
      </c>
      <c r="BB15" s="46">
        <f t="shared" si="6"/>
        <v>1</v>
      </c>
      <c r="BC15" s="46">
        <f t="shared" si="7"/>
        <v>1</v>
      </c>
      <c r="BD15" s="46" t="str">
        <f t="shared" si="8"/>
        <v/>
      </c>
      <c r="BE15" s="46" t="str">
        <f t="shared" si="9"/>
        <v/>
      </c>
      <c r="BF15" s="46" t="str">
        <f t="shared" si="10"/>
        <v/>
      </c>
      <c r="BG15" s="46" t="str">
        <f t="shared" si="11"/>
        <v/>
      </c>
      <c r="BI15" s="46"/>
      <c r="BJ15" s="46" t="str">
        <f t="shared" si="12"/>
        <v/>
      </c>
      <c r="BK15" s="46" t="str">
        <f t="shared" si="13"/>
        <v/>
      </c>
      <c r="BL15" s="46" t="str">
        <f t="shared" si="14"/>
        <v/>
      </c>
      <c r="BM15" s="46" t="str">
        <f t="shared" si="15"/>
        <v/>
      </c>
      <c r="BN15" s="46" t="str">
        <f t="shared" si="16"/>
        <v/>
      </c>
    </row>
    <row r="16" spans="1:66" x14ac:dyDescent="0.4">
      <c r="A16" s="66" t="s">
        <v>197</v>
      </c>
      <c r="B16" s="67">
        <v>1</v>
      </c>
      <c r="C16" s="68"/>
      <c r="D16" s="68"/>
      <c r="E16" s="68"/>
      <c r="F16" s="67">
        <v>1</v>
      </c>
      <c r="G16" s="69"/>
      <c r="H16" s="68"/>
      <c r="I16" s="70"/>
      <c r="J16" s="70"/>
      <c r="K16" s="68"/>
      <c r="L16" s="68"/>
      <c r="M16" s="70"/>
      <c r="N16" s="67"/>
      <c r="O16" s="69"/>
      <c r="P16" s="68"/>
      <c r="Q16" s="70"/>
      <c r="R16" s="70"/>
      <c r="S16" s="68"/>
      <c r="T16" s="68"/>
      <c r="U16" s="71"/>
      <c r="V16" s="67"/>
      <c r="W16" s="69"/>
      <c r="X16" s="68"/>
      <c r="Y16" s="70"/>
      <c r="Z16" s="70"/>
      <c r="AA16" s="68"/>
      <c r="AB16" s="68"/>
      <c r="AC16" s="69"/>
      <c r="AD16" s="67"/>
      <c r="AE16" s="69"/>
      <c r="AF16" s="68"/>
      <c r="AG16" s="70"/>
      <c r="AH16" s="70"/>
      <c r="AI16" s="72"/>
      <c r="AJ16" s="68"/>
      <c r="AK16" s="73"/>
      <c r="AL16" s="67"/>
      <c r="AM16" s="69"/>
      <c r="AN16" s="68"/>
      <c r="AO16" s="70"/>
      <c r="AP16" s="70"/>
      <c r="AQ16" s="72"/>
      <c r="AR16" s="68"/>
      <c r="AS16" s="74"/>
      <c r="AT16" s="65"/>
      <c r="AU16" s="46">
        <f t="shared" si="0"/>
        <v>1</v>
      </c>
      <c r="AV16" s="46">
        <f t="shared" si="1"/>
        <v>1</v>
      </c>
      <c r="AW16" s="46" t="str">
        <f t="shared" si="2"/>
        <v/>
      </c>
      <c r="AX16" s="46" t="str">
        <f t="shared" si="3"/>
        <v/>
      </c>
      <c r="AY16" s="46" t="str">
        <f t="shared" si="4"/>
        <v/>
      </c>
      <c r="AZ16" s="46" t="str">
        <f t="shared" si="5"/>
        <v/>
      </c>
      <c r="BB16" s="46">
        <f t="shared" si="6"/>
        <v>1</v>
      </c>
      <c r="BC16" s="46">
        <f t="shared" si="7"/>
        <v>1</v>
      </c>
      <c r="BD16" s="46" t="str">
        <f t="shared" si="8"/>
        <v/>
      </c>
      <c r="BE16" s="46" t="str">
        <f t="shared" si="9"/>
        <v/>
      </c>
      <c r="BF16" s="46" t="str">
        <f t="shared" si="10"/>
        <v/>
      </c>
      <c r="BG16" s="46" t="str">
        <f t="shared" si="11"/>
        <v/>
      </c>
      <c r="BI16" s="46"/>
      <c r="BJ16" s="46" t="str">
        <f t="shared" si="12"/>
        <v/>
      </c>
      <c r="BK16" s="46" t="str">
        <f t="shared" si="13"/>
        <v/>
      </c>
      <c r="BL16" s="46" t="str">
        <f t="shared" si="14"/>
        <v/>
      </c>
      <c r="BM16" s="46" t="str">
        <f t="shared" si="15"/>
        <v/>
      </c>
      <c r="BN16" s="46" t="str">
        <f t="shared" si="16"/>
        <v/>
      </c>
    </row>
    <row r="17" spans="1:66" x14ac:dyDescent="0.4">
      <c r="A17" s="66" t="s">
        <v>198</v>
      </c>
      <c r="B17" s="67">
        <v>1</v>
      </c>
      <c r="C17" s="68"/>
      <c r="D17" s="68"/>
      <c r="E17" s="68"/>
      <c r="F17" s="67">
        <v>1</v>
      </c>
      <c r="G17" s="69"/>
      <c r="H17" s="68"/>
      <c r="I17" s="70"/>
      <c r="J17" s="70"/>
      <c r="K17" s="68"/>
      <c r="L17" s="68"/>
      <c r="M17" s="70"/>
      <c r="N17" s="67"/>
      <c r="O17" s="69"/>
      <c r="P17" s="68"/>
      <c r="Q17" s="70"/>
      <c r="R17" s="70"/>
      <c r="S17" s="68"/>
      <c r="T17" s="68"/>
      <c r="U17" s="71"/>
      <c r="V17" s="67"/>
      <c r="W17" s="69"/>
      <c r="X17" s="68"/>
      <c r="Y17" s="70"/>
      <c r="Z17" s="70"/>
      <c r="AA17" s="68"/>
      <c r="AB17" s="68"/>
      <c r="AC17" s="69"/>
      <c r="AD17" s="67"/>
      <c r="AE17" s="69"/>
      <c r="AF17" s="68"/>
      <c r="AG17" s="70"/>
      <c r="AH17" s="70"/>
      <c r="AI17" s="72"/>
      <c r="AJ17" s="68"/>
      <c r="AK17" s="73"/>
      <c r="AL17" s="67"/>
      <c r="AM17" s="69"/>
      <c r="AN17" s="68"/>
      <c r="AO17" s="70"/>
      <c r="AP17" s="70"/>
      <c r="AQ17" s="72"/>
      <c r="AR17" s="68"/>
      <c r="AS17" s="74"/>
      <c r="AT17" s="65"/>
      <c r="AU17" s="46">
        <f t="shared" si="0"/>
        <v>1</v>
      </c>
      <c r="AV17" s="46">
        <f t="shared" si="1"/>
        <v>1</v>
      </c>
      <c r="AW17" s="46" t="str">
        <f t="shared" si="2"/>
        <v/>
      </c>
      <c r="AX17" s="46" t="str">
        <f t="shared" si="3"/>
        <v/>
      </c>
      <c r="AY17" s="46" t="str">
        <f t="shared" si="4"/>
        <v/>
      </c>
      <c r="AZ17" s="46" t="str">
        <f t="shared" si="5"/>
        <v/>
      </c>
      <c r="BB17" s="46">
        <f t="shared" si="6"/>
        <v>1</v>
      </c>
      <c r="BC17" s="46">
        <f t="shared" si="7"/>
        <v>1</v>
      </c>
      <c r="BD17" s="46" t="str">
        <f t="shared" si="8"/>
        <v/>
      </c>
      <c r="BE17" s="46" t="str">
        <f t="shared" si="9"/>
        <v/>
      </c>
      <c r="BF17" s="46" t="str">
        <f t="shared" si="10"/>
        <v/>
      </c>
      <c r="BG17" s="46" t="str">
        <f t="shared" si="11"/>
        <v/>
      </c>
      <c r="BI17" s="46"/>
      <c r="BJ17" s="46" t="str">
        <f t="shared" si="12"/>
        <v/>
      </c>
      <c r="BK17" s="46" t="str">
        <f t="shared" si="13"/>
        <v/>
      </c>
      <c r="BL17" s="46" t="str">
        <f t="shared" si="14"/>
        <v/>
      </c>
      <c r="BM17" s="46" t="str">
        <f t="shared" si="15"/>
        <v/>
      </c>
      <c r="BN17" s="46" t="str">
        <f t="shared" si="16"/>
        <v/>
      </c>
    </row>
    <row r="18" spans="1:66" x14ac:dyDescent="0.4">
      <c r="A18" s="66" t="s">
        <v>199</v>
      </c>
      <c r="B18" s="67"/>
      <c r="C18" s="68">
        <v>1</v>
      </c>
      <c r="D18" s="68"/>
      <c r="E18" s="68"/>
      <c r="F18" s="67"/>
      <c r="G18" s="69"/>
      <c r="H18" s="68">
        <v>1</v>
      </c>
      <c r="I18" s="70"/>
      <c r="J18" s="70"/>
      <c r="K18" s="68"/>
      <c r="L18" s="68"/>
      <c r="M18" s="70"/>
      <c r="N18" s="67"/>
      <c r="O18" s="69"/>
      <c r="P18" s="68"/>
      <c r="Q18" s="70"/>
      <c r="R18" s="70"/>
      <c r="S18" s="68"/>
      <c r="T18" s="68"/>
      <c r="U18" s="71"/>
      <c r="V18" s="67"/>
      <c r="W18" s="69"/>
      <c r="X18" s="68"/>
      <c r="Y18" s="70"/>
      <c r="Z18" s="70"/>
      <c r="AA18" s="68"/>
      <c r="AB18" s="68"/>
      <c r="AC18" s="69"/>
      <c r="AD18" s="67"/>
      <c r="AE18" s="69"/>
      <c r="AF18" s="68"/>
      <c r="AG18" s="70"/>
      <c r="AH18" s="70"/>
      <c r="AI18" s="72"/>
      <c r="AJ18" s="68"/>
      <c r="AK18" s="73"/>
      <c r="AL18" s="67"/>
      <c r="AM18" s="69"/>
      <c r="AN18" s="68"/>
      <c r="AO18" s="70"/>
      <c r="AP18" s="70"/>
      <c r="AQ18" s="72"/>
      <c r="AR18" s="68"/>
      <c r="AS18" s="74"/>
      <c r="AT18" s="65"/>
      <c r="AU18" s="46">
        <f t="shared" si="0"/>
        <v>1</v>
      </c>
      <c r="AV18" s="46">
        <f t="shared" si="1"/>
        <v>1</v>
      </c>
      <c r="AW18" s="46" t="str">
        <f t="shared" si="2"/>
        <v/>
      </c>
      <c r="AX18" s="46" t="str">
        <f t="shared" si="3"/>
        <v/>
      </c>
      <c r="AY18" s="46" t="str">
        <f t="shared" si="4"/>
        <v/>
      </c>
      <c r="AZ18" s="46" t="str">
        <f t="shared" si="5"/>
        <v/>
      </c>
      <c r="BB18" s="46">
        <f t="shared" si="6"/>
        <v>1</v>
      </c>
      <c r="BC18" s="46">
        <f t="shared" si="7"/>
        <v>1</v>
      </c>
      <c r="BD18" s="46" t="str">
        <f t="shared" si="8"/>
        <v/>
      </c>
      <c r="BE18" s="46" t="str">
        <f t="shared" si="9"/>
        <v/>
      </c>
      <c r="BF18" s="46" t="str">
        <f t="shared" si="10"/>
        <v/>
      </c>
      <c r="BG18" s="46" t="str">
        <f t="shared" si="11"/>
        <v/>
      </c>
      <c r="BI18" s="46"/>
      <c r="BJ18" s="46" t="str">
        <f t="shared" si="12"/>
        <v/>
      </c>
      <c r="BK18" s="46" t="str">
        <f t="shared" si="13"/>
        <v/>
      </c>
      <c r="BL18" s="46" t="str">
        <f t="shared" si="14"/>
        <v/>
      </c>
      <c r="BM18" s="46" t="str">
        <f t="shared" si="15"/>
        <v/>
      </c>
      <c r="BN18" s="46" t="str">
        <f t="shared" si="16"/>
        <v/>
      </c>
    </row>
    <row r="19" spans="1:66" x14ac:dyDescent="0.4">
      <c r="A19" s="66" t="s">
        <v>200</v>
      </c>
      <c r="B19" s="67">
        <v>1</v>
      </c>
      <c r="C19" s="68"/>
      <c r="D19" s="68"/>
      <c r="E19" s="68"/>
      <c r="F19" s="67">
        <v>1</v>
      </c>
      <c r="G19" s="69"/>
      <c r="H19" s="68"/>
      <c r="I19" s="70"/>
      <c r="J19" s="70"/>
      <c r="K19" s="68"/>
      <c r="L19" s="68"/>
      <c r="M19" s="70"/>
      <c r="N19" s="67">
        <v>1</v>
      </c>
      <c r="O19" s="69"/>
      <c r="P19" s="68"/>
      <c r="Q19" s="70"/>
      <c r="R19" s="70"/>
      <c r="S19" s="68"/>
      <c r="T19" s="68"/>
      <c r="U19" s="71"/>
      <c r="V19" s="67"/>
      <c r="W19" s="69"/>
      <c r="X19" s="68"/>
      <c r="Y19" s="70"/>
      <c r="Z19" s="70"/>
      <c r="AA19" s="68"/>
      <c r="AB19" s="68"/>
      <c r="AC19" s="69"/>
      <c r="AD19" s="67"/>
      <c r="AE19" s="69"/>
      <c r="AF19" s="68"/>
      <c r="AG19" s="70"/>
      <c r="AH19" s="70"/>
      <c r="AI19" s="72"/>
      <c r="AJ19" s="68"/>
      <c r="AK19" s="73"/>
      <c r="AL19" s="67"/>
      <c r="AM19" s="69"/>
      <c r="AN19" s="68"/>
      <c r="AO19" s="70"/>
      <c r="AP19" s="70"/>
      <c r="AQ19" s="72"/>
      <c r="AR19" s="68"/>
      <c r="AS19" s="74"/>
      <c r="AT19" s="65"/>
      <c r="AU19" s="46">
        <f t="shared" si="0"/>
        <v>1</v>
      </c>
      <c r="AV19" s="46">
        <f t="shared" si="1"/>
        <v>1</v>
      </c>
      <c r="AW19" s="46">
        <f t="shared" si="2"/>
        <v>1</v>
      </c>
      <c r="AX19" s="46" t="str">
        <f t="shared" si="3"/>
        <v/>
      </c>
      <c r="AY19" s="46" t="str">
        <f t="shared" si="4"/>
        <v/>
      </c>
      <c r="AZ19" s="46" t="str">
        <f t="shared" si="5"/>
        <v/>
      </c>
      <c r="BB19" s="46">
        <f t="shared" si="6"/>
        <v>1</v>
      </c>
      <c r="BC19" s="46">
        <f t="shared" si="7"/>
        <v>1</v>
      </c>
      <c r="BD19" s="46">
        <f t="shared" si="8"/>
        <v>1</v>
      </c>
      <c r="BE19" s="46" t="str">
        <f t="shared" si="9"/>
        <v/>
      </c>
      <c r="BF19" s="46" t="str">
        <f t="shared" si="10"/>
        <v/>
      </c>
      <c r="BG19" s="46" t="str">
        <f t="shared" si="11"/>
        <v/>
      </c>
      <c r="BI19" s="46"/>
      <c r="BJ19" s="46" t="str">
        <f t="shared" si="12"/>
        <v/>
      </c>
      <c r="BK19" s="46" t="str">
        <f t="shared" si="13"/>
        <v/>
      </c>
      <c r="BL19" s="46" t="str">
        <f t="shared" si="14"/>
        <v/>
      </c>
      <c r="BM19" s="46" t="str">
        <f t="shared" si="15"/>
        <v/>
      </c>
      <c r="BN19" s="46" t="str">
        <f t="shared" si="16"/>
        <v/>
      </c>
    </row>
    <row r="20" spans="1:66" x14ac:dyDescent="0.4">
      <c r="A20" s="66" t="s">
        <v>201</v>
      </c>
      <c r="B20" s="67"/>
      <c r="C20" s="68"/>
      <c r="D20" s="68">
        <v>1</v>
      </c>
      <c r="E20" s="68"/>
      <c r="F20" s="67"/>
      <c r="G20" s="69"/>
      <c r="H20" s="68"/>
      <c r="I20" s="70"/>
      <c r="J20" s="70"/>
      <c r="K20" s="68">
        <v>1</v>
      </c>
      <c r="L20" s="68"/>
      <c r="M20" s="70"/>
      <c r="N20" s="67">
        <v>1</v>
      </c>
      <c r="O20" s="69"/>
      <c r="P20" s="68"/>
      <c r="Q20" s="70"/>
      <c r="R20" s="70" t="s">
        <v>192</v>
      </c>
      <c r="S20" s="68"/>
      <c r="T20" s="68"/>
      <c r="U20" s="71"/>
      <c r="V20" s="67"/>
      <c r="W20" s="69"/>
      <c r="X20" s="68"/>
      <c r="Y20" s="70"/>
      <c r="Z20" s="70"/>
      <c r="AA20" s="68"/>
      <c r="AB20" s="68"/>
      <c r="AC20" s="69"/>
      <c r="AD20" s="67"/>
      <c r="AE20" s="69"/>
      <c r="AF20" s="68"/>
      <c r="AG20" s="70"/>
      <c r="AH20" s="70"/>
      <c r="AI20" s="72"/>
      <c r="AJ20" s="68"/>
      <c r="AK20" s="73"/>
      <c r="AL20" s="67"/>
      <c r="AM20" s="69"/>
      <c r="AN20" s="68"/>
      <c r="AO20" s="70"/>
      <c r="AP20" s="70"/>
      <c r="AQ20" s="72"/>
      <c r="AR20" s="68"/>
      <c r="AS20" s="74"/>
      <c r="AT20" s="65"/>
      <c r="AU20" s="46">
        <f t="shared" si="0"/>
        <v>1</v>
      </c>
      <c r="AV20" s="46">
        <f t="shared" si="1"/>
        <v>1</v>
      </c>
      <c r="AW20" s="46">
        <f t="shared" si="2"/>
        <v>1</v>
      </c>
      <c r="AX20" s="46" t="str">
        <f t="shared" si="3"/>
        <v/>
      </c>
      <c r="AY20" s="46" t="str">
        <f t="shared" si="4"/>
        <v/>
      </c>
      <c r="AZ20" s="46" t="str">
        <f t="shared" si="5"/>
        <v/>
      </c>
      <c r="BB20" s="46">
        <f t="shared" si="6"/>
        <v>1</v>
      </c>
      <c r="BC20" s="46" t="str">
        <f t="shared" si="7"/>
        <v/>
      </c>
      <c r="BD20" s="46">
        <f t="shared" si="8"/>
        <v>1</v>
      </c>
      <c r="BE20" s="46" t="str">
        <f t="shared" si="9"/>
        <v/>
      </c>
      <c r="BF20" s="46" t="str">
        <f t="shared" si="10"/>
        <v/>
      </c>
      <c r="BG20" s="46" t="str">
        <f t="shared" si="11"/>
        <v/>
      </c>
      <c r="BI20" s="46"/>
      <c r="BJ20" s="46">
        <f t="shared" si="12"/>
        <v>1</v>
      </c>
      <c r="BK20" s="46" t="str">
        <f t="shared" si="13"/>
        <v/>
      </c>
      <c r="BL20" s="46" t="str">
        <f t="shared" si="14"/>
        <v/>
      </c>
      <c r="BM20" s="46" t="str">
        <f t="shared" si="15"/>
        <v/>
      </c>
      <c r="BN20" s="46" t="str">
        <f t="shared" si="16"/>
        <v/>
      </c>
    </row>
    <row r="21" spans="1:66" x14ac:dyDescent="0.4">
      <c r="A21" s="66" t="s">
        <v>202</v>
      </c>
      <c r="B21" s="67">
        <v>1</v>
      </c>
      <c r="C21" s="68"/>
      <c r="D21" s="68"/>
      <c r="E21" s="68"/>
      <c r="F21" s="67"/>
      <c r="G21" s="69">
        <v>1</v>
      </c>
      <c r="H21" s="68"/>
      <c r="I21" s="70"/>
      <c r="J21" s="70"/>
      <c r="K21" s="68"/>
      <c r="L21" s="68"/>
      <c r="M21" s="70"/>
      <c r="N21" s="67"/>
      <c r="O21" s="69">
        <v>1</v>
      </c>
      <c r="P21" s="68"/>
      <c r="Q21" s="70"/>
      <c r="R21" s="70"/>
      <c r="S21" s="68"/>
      <c r="T21" s="68"/>
      <c r="U21" s="71"/>
      <c r="V21" s="67"/>
      <c r="W21" s="69"/>
      <c r="X21" s="68"/>
      <c r="Y21" s="70"/>
      <c r="Z21" s="70"/>
      <c r="AA21" s="68"/>
      <c r="AB21" s="68"/>
      <c r="AC21" s="69"/>
      <c r="AD21" s="67"/>
      <c r="AE21" s="69"/>
      <c r="AF21" s="68"/>
      <c r="AG21" s="70"/>
      <c r="AH21" s="70"/>
      <c r="AI21" s="72"/>
      <c r="AJ21" s="68"/>
      <c r="AK21" s="73"/>
      <c r="AL21" s="67"/>
      <c r="AM21" s="69"/>
      <c r="AN21" s="68"/>
      <c r="AO21" s="70"/>
      <c r="AP21" s="70"/>
      <c r="AQ21" s="72"/>
      <c r="AR21" s="68"/>
      <c r="AS21" s="74"/>
      <c r="AT21" s="65"/>
      <c r="AU21" s="46">
        <f t="shared" si="0"/>
        <v>1</v>
      </c>
      <c r="AV21" s="46">
        <f t="shared" si="1"/>
        <v>1</v>
      </c>
      <c r="AW21" s="46">
        <f t="shared" si="2"/>
        <v>1</v>
      </c>
      <c r="AX21" s="46" t="str">
        <f t="shared" si="3"/>
        <v/>
      </c>
      <c r="AY21" s="46" t="str">
        <f t="shared" si="4"/>
        <v/>
      </c>
      <c r="AZ21" s="46" t="str">
        <f t="shared" si="5"/>
        <v/>
      </c>
      <c r="BB21" s="46">
        <f t="shared" si="6"/>
        <v>1</v>
      </c>
      <c r="BC21" s="46" t="str">
        <f t="shared" si="7"/>
        <v/>
      </c>
      <c r="BD21" s="46" t="str">
        <f t="shared" si="8"/>
        <v/>
      </c>
      <c r="BE21" s="46" t="str">
        <f t="shared" si="9"/>
        <v/>
      </c>
      <c r="BF21" s="46" t="str">
        <f t="shared" si="10"/>
        <v/>
      </c>
      <c r="BG21" s="46" t="str">
        <f t="shared" si="11"/>
        <v/>
      </c>
      <c r="BI21" s="46"/>
      <c r="BJ21" s="46">
        <f t="shared" si="12"/>
        <v>1</v>
      </c>
      <c r="BK21" s="46">
        <f t="shared" si="13"/>
        <v>1</v>
      </c>
      <c r="BL21" s="46" t="str">
        <f t="shared" si="14"/>
        <v/>
      </c>
      <c r="BM21" s="46" t="str">
        <f t="shared" si="15"/>
        <v/>
      </c>
      <c r="BN21" s="46" t="str">
        <f t="shared" si="16"/>
        <v/>
      </c>
    </row>
    <row r="22" spans="1:66" x14ac:dyDescent="0.4">
      <c r="A22" s="66" t="s">
        <v>203</v>
      </c>
      <c r="B22" s="67">
        <v>1</v>
      </c>
      <c r="C22" s="68" t="s">
        <v>192</v>
      </c>
      <c r="D22" s="68"/>
      <c r="E22" s="68"/>
      <c r="F22" s="67"/>
      <c r="G22" s="69">
        <v>1</v>
      </c>
      <c r="H22" s="68" t="s">
        <v>192</v>
      </c>
      <c r="I22" s="70"/>
      <c r="J22" s="70"/>
      <c r="K22" s="68"/>
      <c r="L22" s="68"/>
      <c r="M22" s="70"/>
      <c r="N22" s="67"/>
      <c r="O22" s="69">
        <v>1</v>
      </c>
      <c r="P22" s="68" t="s">
        <v>192</v>
      </c>
      <c r="Q22" s="70"/>
      <c r="R22" s="70"/>
      <c r="S22" s="68"/>
      <c r="T22" s="68"/>
      <c r="U22" s="71"/>
      <c r="V22" s="67"/>
      <c r="W22" s="69"/>
      <c r="X22" s="68"/>
      <c r="Y22" s="70"/>
      <c r="Z22" s="70"/>
      <c r="AA22" s="68"/>
      <c r="AB22" s="68"/>
      <c r="AC22" s="69"/>
      <c r="AD22" s="67"/>
      <c r="AE22" s="69"/>
      <c r="AF22" s="68"/>
      <c r="AG22" s="70"/>
      <c r="AH22" s="70"/>
      <c r="AI22" s="72"/>
      <c r="AJ22" s="68"/>
      <c r="AK22" s="73"/>
      <c r="AL22" s="67"/>
      <c r="AM22" s="69"/>
      <c r="AN22" s="68"/>
      <c r="AO22" s="70"/>
      <c r="AP22" s="70"/>
      <c r="AQ22" s="72"/>
      <c r="AR22" s="68"/>
      <c r="AS22" s="74"/>
      <c r="AT22" s="65"/>
      <c r="AU22" s="46">
        <f t="shared" si="0"/>
        <v>1</v>
      </c>
      <c r="AV22" s="46">
        <f t="shared" si="1"/>
        <v>1</v>
      </c>
      <c r="AW22" s="46">
        <f t="shared" si="2"/>
        <v>1</v>
      </c>
      <c r="AX22" s="46" t="str">
        <f t="shared" si="3"/>
        <v/>
      </c>
      <c r="AY22" s="46" t="str">
        <f t="shared" si="4"/>
        <v/>
      </c>
      <c r="AZ22" s="46" t="str">
        <f t="shared" si="5"/>
        <v/>
      </c>
      <c r="BB22" s="46">
        <f t="shared" si="6"/>
        <v>1</v>
      </c>
      <c r="BC22" s="46" t="str">
        <f t="shared" si="7"/>
        <v/>
      </c>
      <c r="BD22" s="46" t="str">
        <f t="shared" si="8"/>
        <v/>
      </c>
      <c r="BE22" s="46" t="str">
        <f t="shared" si="9"/>
        <v/>
      </c>
      <c r="BF22" s="46" t="str">
        <f t="shared" si="10"/>
        <v/>
      </c>
      <c r="BG22" s="46" t="str">
        <f t="shared" si="11"/>
        <v/>
      </c>
      <c r="BI22" s="46"/>
      <c r="BJ22" s="46">
        <f t="shared" si="12"/>
        <v>1</v>
      </c>
      <c r="BK22" s="46">
        <f t="shared" si="13"/>
        <v>1</v>
      </c>
      <c r="BL22" s="46" t="str">
        <f t="shared" si="14"/>
        <v/>
      </c>
      <c r="BM22" s="46" t="str">
        <f t="shared" si="15"/>
        <v/>
      </c>
      <c r="BN22" s="46" t="str">
        <f t="shared" si="16"/>
        <v/>
      </c>
    </row>
    <row r="23" spans="1:66" x14ac:dyDescent="0.4">
      <c r="A23" s="66" t="s">
        <v>204</v>
      </c>
      <c r="B23" s="67">
        <v>1</v>
      </c>
      <c r="C23" s="68"/>
      <c r="D23" s="68"/>
      <c r="E23" s="68"/>
      <c r="F23" s="67"/>
      <c r="G23" s="69">
        <v>1</v>
      </c>
      <c r="H23" s="68"/>
      <c r="I23" s="70"/>
      <c r="J23" s="70"/>
      <c r="K23" s="68"/>
      <c r="L23" s="68"/>
      <c r="M23" s="70"/>
      <c r="N23" s="67"/>
      <c r="O23" s="69">
        <v>1</v>
      </c>
      <c r="P23" s="68"/>
      <c r="Q23" s="70"/>
      <c r="R23" s="70"/>
      <c r="S23" s="68"/>
      <c r="T23" s="68"/>
      <c r="U23" s="71"/>
      <c r="V23" s="67"/>
      <c r="W23" s="69"/>
      <c r="X23" s="68"/>
      <c r="Y23" s="70"/>
      <c r="Z23" s="70"/>
      <c r="AA23" s="68"/>
      <c r="AB23" s="68"/>
      <c r="AC23" s="69"/>
      <c r="AD23" s="67"/>
      <c r="AE23" s="69"/>
      <c r="AF23" s="68"/>
      <c r="AG23" s="70"/>
      <c r="AH23" s="70"/>
      <c r="AI23" s="72"/>
      <c r="AJ23" s="68"/>
      <c r="AK23" s="73"/>
      <c r="AL23" s="67"/>
      <c r="AM23" s="69"/>
      <c r="AN23" s="68"/>
      <c r="AO23" s="70"/>
      <c r="AP23" s="70"/>
      <c r="AQ23" s="72"/>
      <c r="AR23" s="68"/>
      <c r="AS23" s="74"/>
      <c r="AT23" s="65"/>
      <c r="AU23" s="46">
        <f t="shared" si="0"/>
        <v>1</v>
      </c>
      <c r="AV23" s="46">
        <f t="shared" si="1"/>
        <v>1</v>
      </c>
      <c r="AW23" s="46">
        <f t="shared" si="2"/>
        <v>1</v>
      </c>
      <c r="AX23" s="46" t="str">
        <f t="shared" si="3"/>
        <v/>
      </c>
      <c r="AY23" s="46" t="str">
        <f t="shared" si="4"/>
        <v/>
      </c>
      <c r="AZ23" s="46" t="str">
        <f t="shared" si="5"/>
        <v/>
      </c>
      <c r="BB23" s="46">
        <f t="shared" si="6"/>
        <v>1</v>
      </c>
      <c r="BC23" s="46" t="str">
        <f t="shared" si="7"/>
        <v/>
      </c>
      <c r="BD23" s="46" t="str">
        <f t="shared" si="8"/>
        <v/>
      </c>
      <c r="BE23" s="46" t="str">
        <f t="shared" si="9"/>
        <v/>
      </c>
      <c r="BF23" s="46" t="str">
        <f t="shared" si="10"/>
        <v/>
      </c>
      <c r="BG23" s="46" t="str">
        <f t="shared" si="11"/>
        <v/>
      </c>
      <c r="BI23" s="46"/>
      <c r="BJ23" s="46">
        <f t="shared" si="12"/>
        <v>1</v>
      </c>
      <c r="BK23" s="46">
        <f t="shared" si="13"/>
        <v>1</v>
      </c>
      <c r="BL23" s="46" t="str">
        <f t="shared" si="14"/>
        <v/>
      </c>
      <c r="BM23" s="46" t="str">
        <f t="shared" si="15"/>
        <v/>
      </c>
      <c r="BN23" s="46" t="str">
        <f t="shared" si="16"/>
        <v/>
      </c>
    </row>
    <row r="24" spans="1:66" x14ac:dyDescent="0.4">
      <c r="A24" s="66" t="s">
        <v>205</v>
      </c>
      <c r="B24" s="67">
        <v>1</v>
      </c>
      <c r="C24" s="68" t="s">
        <v>192</v>
      </c>
      <c r="D24" s="68"/>
      <c r="E24" s="68"/>
      <c r="F24" s="67">
        <v>1</v>
      </c>
      <c r="G24" s="69"/>
      <c r="H24" s="68" t="s">
        <v>192</v>
      </c>
      <c r="I24" s="70"/>
      <c r="J24" s="70"/>
      <c r="K24" s="68"/>
      <c r="L24" s="68"/>
      <c r="M24" s="70"/>
      <c r="N24" s="67">
        <v>1</v>
      </c>
      <c r="O24" s="69"/>
      <c r="P24" s="68" t="s">
        <v>192</v>
      </c>
      <c r="Q24" s="70"/>
      <c r="R24" s="70"/>
      <c r="S24" s="68"/>
      <c r="T24" s="68"/>
      <c r="U24" s="71"/>
      <c r="V24" s="67">
        <v>1</v>
      </c>
      <c r="W24" s="69"/>
      <c r="X24" s="68" t="s">
        <v>192</v>
      </c>
      <c r="Y24" s="70"/>
      <c r="Z24" s="70"/>
      <c r="AA24" s="68"/>
      <c r="AB24" s="68"/>
      <c r="AC24" s="69"/>
      <c r="AD24" s="67" t="s">
        <v>192</v>
      </c>
      <c r="AE24" s="69"/>
      <c r="AF24" s="68">
        <v>1</v>
      </c>
      <c r="AG24" s="70"/>
      <c r="AH24" s="70"/>
      <c r="AI24" s="72"/>
      <c r="AJ24" s="68"/>
      <c r="AK24" s="73"/>
      <c r="AL24" s="67"/>
      <c r="AM24" s="69"/>
      <c r="AN24" s="68"/>
      <c r="AO24" s="70"/>
      <c r="AP24" s="70"/>
      <c r="AQ24" s="72"/>
      <c r="AR24" s="68"/>
      <c r="AS24" s="74"/>
      <c r="AT24" s="65"/>
      <c r="AU24" s="46">
        <f t="shared" si="0"/>
        <v>1</v>
      </c>
      <c r="AV24" s="46">
        <f t="shared" si="1"/>
        <v>1</v>
      </c>
      <c r="AW24" s="46">
        <f t="shared" si="2"/>
        <v>1</v>
      </c>
      <c r="AX24" s="46">
        <f t="shared" si="3"/>
        <v>1</v>
      </c>
      <c r="AY24" s="46">
        <f t="shared" si="4"/>
        <v>1</v>
      </c>
      <c r="AZ24" s="46" t="str">
        <f t="shared" si="5"/>
        <v/>
      </c>
      <c r="BB24" s="46">
        <f t="shared" si="6"/>
        <v>1</v>
      </c>
      <c r="BC24" s="46">
        <f t="shared" si="7"/>
        <v>1</v>
      </c>
      <c r="BD24" s="46">
        <f t="shared" si="8"/>
        <v>1</v>
      </c>
      <c r="BE24" s="46">
        <f t="shared" si="9"/>
        <v>1</v>
      </c>
      <c r="BF24" s="46">
        <f t="shared" si="10"/>
        <v>1</v>
      </c>
      <c r="BG24" s="46" t="str">
        <f t="shared" si="11"/>
        <v/>
      </c>
      <c r="BI24" s="46"/>
      <c r="BJ24" s="46" t="str">
        <f t="shared" si="12"/>
        <v/>
      </c>
      <c r="BK24" s="46" t="str">
        <f t="shared" si="13"/>
        <v/>
      </c>
      <c r="BL24" s="46" t="str">
        <f t="shared" si="14"/>
        <v/>
      </c>
      <c r="BM24" s="46" t="str">
        <f t="shared" si="15"/>
        <v/>
      </c>
      <c r="BN24" s="46" t="str">
        <f t="shared" si="16"/>
        <v/>
      </c>
    </row>
    <row r="25" spans="1:66" x14ac:dyDescent="0.4">
      <c r="A25" s="66" t="s">
        <v>206</v>
      </c>
      <c r="B25" s="75">
        <v>1</v>
      </c>
      <c r="C25" s="76">
        <v>1</v>
      </c>
      <c r="D25" s="76"/>
      <c r="E25" s="76"/>
      <c r="F25" s="75">
        <v>1</v>
      </c>
      <c r="G25" s="77"/>
      <c r="H25" s="76">
        <v>1</v>
      </c>
      <c r="I25" s="70"/>
      <c r="J25" s="70"/>
      <c r="K25" s="76"/>
      <c r="L25" s="76"/>
      <c r="M25" s="70"/>
      <c r="N25" s="75">
        <v>1</v>
      </c>
      <c r="O25" s="77"/>
      <c r="P25" s="76">
        <v>1</v>
      </c>
      <c r="Q25" s="70"/>
      <c r="R25" s="70"/>
      <c r="S25" s="76"/>
      <c r="T25" s="76"/>
      <c r="U25" s="71"/>
      <c r="V25" s="75">
        <v>1</v>
      </c>
      <c r="W25" s="77"/>
      <c r="X25" s="76">
        <v>1</v>
      </c>
      <c r="Y25" s="70"/>
      <c r="Z25" s="70"/>
      <c r="AA25" s="76"/>
      <c r="AB25" s="76"/>
      <c r="AC25" s="77"/>
      <c r="AD25" s="75">
        <v>1</v>
      </c>
      <c r="AE25" s="77"/>
      <c r="AF25" s="76">
        <v>1</v>
      </c>
      <c r="AG25" s="70"/>
      <c r="AH25" s="70"/>
      <c r="AI25" s="78"/>
      <c r="AJ25" s="76"/>
      <c r="AK25" s="79"/>
      <c r="AL25" s="75">
        <v>1</v>
      </c>
      <c r="AM25" s="77"/>
      <c r="AN25" s="76">
        <v>1</v>
      </c>
      <c r="AO25" s="70"/>
      <c r="AP25" s="70"/>
      <c r="AQ25" s="78"/>
      <c r="AR25" s="76"/>
      <c r="AS25" s="80"/>
      <c r="AT25" s="65"/>
      <c r="AU25" s="46">
        <f t="shared" si="0"/>
        <v>1</v>
      </c>
      <c r="AV25" s="46">
        <f t="shared" si="1"/>
        <v>1</v>
      </c>
      <c r="AW25" s="46">
        <f t="shared" si="2"/>
        <v>1</v>
      </c>
      <c r="AX25" s="46">
        <f t="shared" si="3"/>
        <v>1</v>
      </c>
      <c r="AY25" s="46">
        <f t="shared" si="4"/>
        <v>1</v>
      </c>
      <c r="AZ25" s="46">
        <f t="shared" si="5"/>
        <v>1</v>
      </c>
      <c r="BB25" s="46">
        <f t="shared" si="6"/>
        <v>1</v>
      </c>
      <c r="BC25" s="46">
        <f t="shared" si="7"/>
        <v>1</v>
      </c>
      <c r="BD25" s="46">
        <f t="shared" si="8"/>
        <v>1</v>
      </c>
      <c r="BE25" s="46">
        <f t="shared" si="9"/>
        <v>1</v>
      </c>
      <c r="BF25" s="46">
        <f t="shared" si="10"/>
        <v>1</v>
      </c>
      <c r="BG25" s="46">
        <f t="shared" si="11"/>
        <v>1</v>
      </c>
      <c r="BI25" s="46"/>
      <c r="BJ25" s="46" t="str">
        <f t="shared" si="12"/>
        <v/>
      </c>
      <c r="BK25" s="46" t="str">
        <f t="shared" si="13"/>
        <v/>
      </c>
      <c r="BL25" s="46" t="str">
        <f t="shared" si="14"/>
        <v/>
      </c>
      <c r="BM25" s="46" t="str">
        <f t="shared" si="15"/>
        <v/>
      </c>
      <c r="BN25" s="46" t="str">
        <f t="shared" si="16"/>
        <v/>
      </c>
    </row>
    <row r="26" spans="1:66" x14ac:dyDescent="0.4">
      <c r="A26" s="66" t="s">
        <v>207</v>
      </c>
      <c r="B26" s="67"/>
      <c r="C26" s="68"/>
      <c r="D26" s="68"/>
      <c r="E26" s="68">
        <v>1</v>
      </c>
      <c r="F26" s="67"/>
      <c r="G26" s="69"/>
      <c r="H26" s="68"/>
      <c r="I26" s="70"/>
      <c r="J26" s="70"/>
      <c r="K26" s="68"/>
      <c r="L26" s="68">
        <v>2</v>
      </c>
      <c r="M26" s="70"/>
      <c r="N26" s="67">
        <v>1</v>
      </c>
      <c r="O26" s="69"/>
      <c r="P26" s="68"/>
      <c r="Q26" s="70"/>
      <c r="R26" s="70"/>
      <c r="S26" s="68"/>
      <c r="T26" s="68" t="s">
        <v>192</v>
      </c>
      <c r="U26" s="71"/>
      <c r="V26" s="67">
        <v>1</v>
      </c>
      <c r="W26" s="69"/>
      <c r="X26" s="68"/>
      <c r="Y26" s="70"/>
      <c r="Z26" s="70"/>
      <c r="AA26" s="68"/>
      <c r="AB26" s="68" t="s">
        <v>192</v>
      </c>
      <c r="AC26" s="69">
        <v>1</v>
      </c>
      <c r="AD26" s="67">
        <v>1</v>
      </c>
      <c r="AE26" s="69"/>
      <c r="AF26" s="68"/>
      <c r="AG26" s="70"/>
      <c r="AH26" s="70"/>
      <c r="AI26" s="72"/>
      <c r="AJ26" s="68"/>
      <c r="AK26" s="73"/>
      <c r="AL26" s="67">
        <v>1</v>
      </c>
      <c r="AM26" s="69"/>
      <c r="AN26" s="68"/>
      <c r="AO26" s="70"/>
      <c r="AP26" s="70"/>
      <c r="AQ26" s="72"/>
      <c r="AR26" s="68"/>
      <c r="AS26" s="74"/>
      <c r="AT26" s="65"/>
      <c r="AU26" s="46">
        <f t="shared" si="0"/>
        <v>1</v>
      </c>
      <c r="AV26" s="46">
        <f t="shared" si="1"/>
        <v>1</v>
      </c>
      <c r="AW26" s="46">
        <f t="shared" si="2"/>
        <v>1</v>
      </c>
      <c r="AX26" s="46">
        <f t="shared" si="3"/>
        <v>1</v>
      </c>
      <c r="AY26" s="46">
        <f t="shared" si="4"/>
        <v>1</v>
      </c>
      <c r="AZ26" s="46">
        <f t="shared" si="5"/>
        <v>1</v>
      </c>
      <c r="BB26" s="46">
        <f t="shared" si="6"/>
        <v>1</v>
      </c>
      <c r="BC26" s="46">
        <f t="shared" si="7"/>
        <v>1</v>
      </c>
      <c r="BD26" s="46">
        <f t="shared" si="8"/>
        <v>1</v>
      </c>
      <c r="BE26" s="46">
        <f t="shared" si="9"/>
        <v>1</v>
      </c>
      <c r="BF26" s="46">
        <f t="shared" si="10"/>
        <v>1</v>
      </c>
      <c r="BG26" s="46">
        <f t="shared" si="11"/>
        <v>1</v>
      </c>
      <c r="BI26" s="46"/>
      <c r="BJ26" s="46" t="str">
        <f t="shared" si="12"/>
        <v/>
      </c>
      <c r="BK26" s="46" t="str">
        <f t="shared" si="13"/>
        <v/>
      </c>
      <c r="BL26" s="46">
        <f t="shared" si="14"/>
        <v>1</v>
      </c>
      <c r="BM26" s="46" t="str">
        <f t="shared" si="15"/>
        <v/>
      </c>
      <c r="BN26" s="46" t="str">
        <f t="shared" si="16"/>
        <v/>
      </c>
    </row>
    <row r="27" spans="1:66" x14ac:dyDescent="0.4">
      <c r="A27" s="66" t="s">
        <v>208</v>
      </c>
      <c r="B27" s="67" t="s">
        <v>192</v>
      </c>
      <c r="C27" s="68"/>
      <c r="D27" s="68">
        <v>1</v>
      </c>
      <c r="E27" s="68"/>
      <c r="F27" s="67" t="s">
        <v>192</v>
      </c>
      <c r="G27" s="69"/>
      <c r="H27" s="68"/>
      <c r="I27" s="70"/>
      <c r="J27" s="70"/>
      <c r="K27" s="68">
        <v>1</v>
      </c>
      <c r="L27" s="68"/>
      <c r="M27" s="70"/>
      <c r="N27" s="67" t="s">
        <v>192</v>
      </c>
      <c r="O27" s="69"/>
      <c r="P27" s="68"/>
      <c r="Q27" s="70"/>
      <c r="R27" s="70"/>
      <c r="S27" s="68">
        <v>1</v>
      </c>
      <c r="T27" s="68"/>
      <c r="U27" s="71"/>
      <c r="V27" s="67">
        <v>1</v>
      </c>
      <c r="W27" s="69"/>
      <c r="X27" s="68"/>
      <c r="Y27" s="70"/>
      <c r="Z27" s="70"/>
      <c r="AA27" s="68"/>
      <c r="AB27" s="68"/>
      <c r="AC27" s="69">
        <v>1</v>
      </c>
      <c r="AD27" s="67">
        <v>1</v>
      </c>
      <c r="AE27" s="69"/>
      <c r="AF27" s="68"/>
      <c r="AG27" s="70"/>
      <c r="AH27" s="70"/>
      <c r="AI27" s="72"/>
      <c r="AJ27" s="68"/>
      <c r="AK27" s="73">
        <v>1</v>
      </c>
      <c r="AL27" s="67">
        <v>1</v>
      </c>
      <c r="AM27" s="69"/>
      <c r="AN27" s="68"/>
      <c r="AO27" s="70"/>
      <c r="AP27" s="70"/>
      <c r="AQ27" s="72"/>
      <c r="AR27" s="68"/>
      <c r="AS27" s="74"/>
      <c r="AT27" s="65"/>
      <c r="AU27" s="46">
        <f t="shared" si="0"/>
        <v>1</v>
      </c>
      <c r="AV27" s="46">
        <f t="shared" si="1"/>
        <v>1</v>
      </c>
      <c r="AW27" s="46">
        <f t="shared" si="2"/>
        <v>1</v>
      </c>
      <c r="AX27" s="46">
        <f t="shared" si="3"/>
        <v>1</v>
      </c>
      <c r="AY27" s="46">
        <f t="shared" si="4"/>
        <v>1</v>
      </c>
      <c r="AZ27" s="46">
        <f t="shared" si="5"/>
        <v>1</v>
      </c>
      <c r="BB27" s="46">
        <f t="shared" si="6"/>
        <v>1</v>
      </c>
      <c r="BC27" s="46" t="str">
        <f t="shared" si="7"/>
        <v/>
      </c>
      <c r="BD27" s="46" t="str">
        <f t="shared" si="8"/>
        <v/>
      </c>
      <c r="BE27" s="46">
        <f t="shared" si="9"/>
        <v>1</v>
      </c>
      <c r="BF27" s="46">
        <f t="shared" si="10"/>
        <v>1</v>
      </c>
      <c r="BG27" s="46">
        <f t="shared" si="11"/>
        <v>1</v>
      </c>
      <c r="BI27" s="46"/>
      <c r="BJ27" s="46">
        <f t="shared" si="12"/>
        <v>1</v>
      </c>
      <c r="BK27" s="46">
        <f t="shared" si="13"/>
        <v>1</v>
      </c>
      <c r="BL27" s="46">
        <f t="shared" si="14"/>
        <v>1</v>
      </c>
      <c r="BM27" s="46">
        <f t="shared" si="15"/>
        <v>1</v>
      </c>
      <c r="BN27" s="46" t="str">
        <f t="shared" si="16"/>
        <v/>
      </c>
    </row>
    <row r="28" spans="1:66" x14ac:dyDescent="0.4">
      <c r="A28" s="66" t="s">
        <v>209</v>
      </c>
      <c r="B28" s="67">
        <v>1</v>
      </c>
      <c r="C28" s="68" t="s">
        <v>192</v>
      </c>
      <c r="D28" s="68"/>
      <c r="E28" s="68"/>
      <c r="F28" s="67">
        <v>1</v>
      </c>
      <c r="G28" s="69"/>
      <c r="H28" s="68" t="s">
        <v>192</v>
      </c>
      <c r="I28" s="70"/>
      <c r="J28" s="70"/>
      <c r="K28" s="68"/>
      <c r="L28" s="68"/>
      <c r="M28" s="70"/>
      <c r="N28" s="67">
        <v>1</v>
      </c>
      <c r="O28" s="69"/>
      <c r="P28" s="68" t="s">
        <v>192</v>
      </c>
      <c r="Q28" s="70"/>
      <c r="R28" s="70"/>
      <c r="S28" s="68"/>
      <c r="T28" s="68"/>
      <c r="U28" s="71"/>
      <c r="V28" s="67">
        <v>1</v>
      </c>
      <c r="W28" s="69"/>
      <c r="X28" s="68" t="s">
        <v>192</v>
      </c>
      <c r="Y28" s="70"/>
      <c r="Z28" s="70"/>
      <c r="AA28" s="68"/>
      <c r="AB28" s="68"/>
      <c r="AC28" s="69">
        <v>1</v>
      </c>
      <c r="AD28" s="67">
        <v>1</v>
      </c>
      <c r="AE28" s="69"/>
      <c r="AF28" s="68" t="s">
        <v>192</v>
      </c>
      <c r="AG28" s="70"/>
      <c r="AH28" s="70"/>
      <c r="AI28" s="72"/>
      <c r="AJ28" s="68"/>
      <c r="AK28" s="73">
        <v>1</v>
      </c>
      <c r="AL28" s="67">
        <v>1</v>
      </c>
      <c r="AM28" s="69"/>
      <c r="AN28" s="68" t="s">
        <v>192</v>
      </c>
      <c r="AO28" s="70"/>
      <c r="AP28" s="70"/>
      <c r="AQ28" s="72"/>
      <c r="AR28" s="68"/>
      <c r="AS28" s="74">
        <v>1</v>
      </c>
      <c r="AT28" s="65"/>
      <c r="AU28" s="46">
        <f t="shared" si="0"/>
        <v>1</v>
      </c>
      <c r="AV28" s="46">
        <f t="shared" si="1"/>
        <v>1</v>
      </c>
      <c r="AW28" s="46">
        <f t="shared" si="2"/>
        <v>1</v>
      </c>
      <c r="AX28" s="46">
        <f t="shared" si="3"/>
        <v>1</v>
      </c>
      <c r="AY28" s="46">
        <f t="shared" si="4"/>
        <v>1</v>
      </c>
      <c r="AZ28" s="46">
        <f t="shared" si="5"/>
        <v>1</v>
      </c>
      <c r="BB28" s="46">
        <f t="shared" si="6"/>
        <v>1</v>
      </c>
      <c r="BC28" s="46">
        <f t="shared" si="7"/>
        <v>1</v>
      </c>
      <c r="BD28" s="46">
        <f t="shared" si="8"/>
        <v>1</v>
      </c>
      <c r="BE28" s="46">
        <f t="shared" si="9"/>
        <v>1</v>
      </c>
      <c r="BF28" s="46">
        <f t="shared" si="10"/>
        <v>1</v>
      </c>
      <c r="BG28" s="46">
        <f t="shared" si="11"/>
        <v>1</v>
      </c>
      <c r="BI28" s="46"/>
      <c r="BJ28" s="46" t="str">
        <f t="shared" si="12"/>
        <v/>
      </c>
      <c r="BK28" s="46" t="str">
        <f t="shared" si="13"/>
        <v/>
      </c>
      <c r="BL28" s="46">
        <f t="shared" si="14"/>
        <v>1</v>
      </c>
      <c r="BM28" s="46">
        <f t="shared" si="15"/>
        <v>1</v>
      </c>
      <c r="BN28" s="46">
        <f t="shared" si="16"/>
        <v>1</v>
      </c>
    </row>
    <row r="29" spans="1:66" x14ac:dyDescent="0.4">
      <c r="A29" s="66" t="s">
        <v>210</v>
      </c>
      <c r="B29" s="67">
        <v>1</v>
      </c>
      <c r="C29" s="68">
        <v>1</v>
      </c>
      <c r="D29" s="68"/>
      <c r="E29" s="68"/>
      <c r="F29" s="67">
        <v>1</v>
      </c>
      <c r="G29" s="69"/>
      <c r="H29" s="68">
        <v>1</v>
      </c>
      <c r="I29" s="70"/>
      <c r="J29" s="70"/>
      <c r="K29" s="68"/>
      <c r="L29" s="68"/>
      <c r="M29" s="70"/>
      <c r="N29" s="67">
        <v>1</v>
      </c>
      <c r="O29" s="69"/>
      <c r="P29" s="68">
        <v>1</v>
      </c>
      <c r="Q29" s="70"/>
      <c r="R29" s="70"/>
      <c r="S29" s="68"/>
      <c r="T29" s="68"/>
      <c r="U29" s="71"/>
      <c r="V29" s="67">
        <v>1</v>
      </c>
      <c r="W29" s="69"/>
      <c r="X29" s="68"/>
      <c r="Y29" s="70"/>
      <c r="Z29" s="70"/>
      <c r="AA29" s="68"/>
      <c r="AB29" s="68"/>
      <c r="AC29" s="69">
        <v>1</v>
      </c>
      <c r="AD29" s="67">
        <v>1</v>
      </c>
      <c r="AE29" s="69"/>
      <c r="AF29" s="68"/>
      <c r="AG29" s="70"/>
      <c r="AH29" s="70"/>
      <c r="AI29" s="72"/>
      <c r="AJ29" s="68"/>
      <c r="AK29" s="73"/>
      <c r="AL29" s="67">
        <v>1</v>
      </c>
      <c r="AM29" s="69"/>
      <c r="AN29" s="68"/>
      <c r="AO29" s="70"/>
      <c r="AP29" s="70"/>
      <c r="AQ29" s="72"/>
      <c r="AR29" s="68"/>
      <c r="AS29" s="74"/>
      <c r="AT29" s="65"/>
      <c r="AU29" s="46">
        <f t="shared" si="0"/>
        <v>1</v>
      </c>
      <c r="AV29" s="46">
        <f t="shared" si="1"/>
        <v>1</v>
      </c>
      <c r="AW29" s="46">
        <f t="shared" si="2"/>
        <v>1</v>
      </c>
      <c r="AX29" s="46">
        <f t="shared" si="3"/>
        <v>1</v>
      </c>
      <c r="AY29" s="46">
        <f t="shared" si="4"/>
        <v>1</v>
      </c>
      <c r="AZ29" s="46">
        <f t="shared" si="5"/>
        <v>1</v>
      </c>
      <c r="BB29" s="46">
        <f t="shared" si="6"/>
        <v>1</v>
      </c>
      <c r="BC29" s="46">
        <f t="shared" si="7"/>
        <v>1</v>
      </c>
      <c r="BD29" s="46">
        <f t="shared" si="8"/>
        <v>1</v>
      </c>
      <c r="BE29" s="46">
        <f t="shared" si="9"/>
        <v>1</v>
      </c>
      <c r="BF29" s="46">
        <f t="shared" si="10"/>
        <v>1</v>
      </c>
      <c r="BG29" s="46">
        <f t="shared" si="11"/>
        <v>1</v>
      </c>
      <c r="BI29" s="46"/>
      <c r="BJ29" s="46" t="str">
        <f t="shared" si="12"/>
        <v/>
      </c>
      <c r="BK29" s="46" t="str">
        <f t="shared" si="13"/>
        <v/>
      </c>
      <c r="BL29" s="46">
        <f t="shared" si="14"/>
        <v>1</v>
      </c>
      <c r="BM29" s="46" t="str">
        <f t="shared" si="15"/>
        <v/>
      </c>
      <c r="BN29" s="46" t="str">
        <f t="shared" si="16"/>
        <v/>
      </c>
    </row>
    <row r="30" spans="1:66" x14ac:dyDescent="0.4">
      <c r="A30" s="66" t="s">
        <v>211</v>
      </c>
      <c r="B30" s="67"/>
      <c r="C30" s="68"/>
      <c r="D30" s="68"/>
      <c r="E30" s="68"/>
      <c r="F30" s="67"/>
      <c r="G30" s="69"/>
      <c r="H30" s="68"/>
      <c r="I30" s="70"/>
      <c r="J30" s="70"/>
      <c r="K30" s="68">
        <v>1</v>
      </c>
      <c r="L30" s="68"/>
      <c r="M30" s="70"/>
      <c r="N30" s="67">
        <v>1</v>
      </c>
      <c r="O30" s="69"/>
      <c r="P30" s="68"/>
      <c r="Q30" s="70"/>
      <c r="R30" s="70"/>
      <c r="S30" s="68">
        <v>1</v>
      </c>
      <c r="T30" s="68"/>
      <c r="U30" s="71"/>
      <c r="V30" s="67">
        <v>1</v>
      </c>
      <c r="W30" s="69"/>
      <c r="X30" s="68"/>
      <c r="Y30" s="70"/>
      <c r="Z30" s="70"/>
      <c r="AA30" s="68">
        <v>1</v>
      </c>
      <c r="AB30" s="68"/>
      <c r="AC30" s="69"/>
      <c r="AD30" s="67">
        <v>1</v>
      </c>
      <c r="AE30" s="69"/>
      <c r="AF30" s="68"/>
      <c r="AG30" s="70"/>
      <c r="AH30" s="70"/>
      <c r="AI30" s="72">
        <v>1</v>
      </c>
      <c r="AJ30" s="68"/>
      <c r="AK30" s="73"/>
      <c r="AL30" s="67"/>
      <c r="AM30" s="69"/>
      <c r="AN30" s="68"/>
      <c r="AO30" s="70"/>
      <c r="AP30" s="70"/>
      <c r="AQ30" s="72">
        <v>1</v>
      </c>
      <c r="AR30" s="68"/>
      <c r="AS30" s="74"/>
      <c r="AT30" s="65"/>
      <c r="AU30" s="46" t="str">
        <f t="shared" si="0"/>
        <v/>
      </c>
      <c r="AV30" s="46">
        <f t="shared" si="1"/>
        <v>1</v>
      </c>
      <c r="AW30" s="46">
        <f t="shared" si="2"/>
        <v>1</v>
      </c>
      <c r="AX30" s="46">
        <f t="shared" si="3"/>
        <v>1</v>
      </c>
      <c r="AY30" s="46">
        <f t="shared" si="4"/>
        <v>1</v>
      </c>
      <c r="AZ30" s="46">
        <f t="shared" si="5"/>
        <v>1</v>
      </c>
      <c r="BB30" s="46" t="str">
        <f t="shared" si="6"/>
        <v/>
      </c>
      <c r="BC30" s="46" t="str">
        <f t="shared" si="7"/>
        <v/>
      </c>
      <c r="BD30" s="46">
        <f t="shared" si="8"/>
        <v>1</v>
      </c>
      <c r="BE30" s="46">
        <f t="shared" si="9"/>
        <v>1</v>
      </c>
      <c r="BF30" s="46">
        <f t="shared" si="10"/>
        <v>1</v>
      </c>
      <c r="BG30" s="46" t="str">
        <f t="shared" si="11"/>
        <v/>
      </c>
      <c r="BI30" s="46"/>
      <c r="BJ30" s="46">
        <f t="shared" si="12"/>
        <v>1</v>
      </c>
      <c r="BK30" s="46">
        <f t="shared" si="13"/>
        <v>1</v>
      </c>
      <c r="BL30" s="46">
        <f t="shared" si="14"/>
        <v>1</v>
      </c>
      <c r="BM30" s="46">
        <f t="shared" si="15"/>
        <v>1</v>
      </c>
      <c r="BN30" s="46">
        <f t="shared" si="16"/>
        <v>1</v>
      </c>
    </row>
    <row r="31" spans="1:66" x14ac:dyDescent="0.4">
      <c r="A31" s="66" t="s">
        <v>212</v>
      </c>
      <c r="B31" s="67">
        <v>1</v>
      </c>
      <c r="C31" s="68"/>
      <c r="D31" s="68"/>
      <c r="E31" s="68"/>
      <c r="F31" s="67"/>
      <c r="G31" s="69">
        <v>1</v>
      </c>
      <c r="H31" s="68"/>
      <c r="I31" s="70"/>
      <c r="J31" s="70"/>
      <c r="K31" s="68"/>
      <c r="L31" s="68"/>
      <c r="M31" s="70"/>
      <c r="N31" s="67"/>
      <c r="O31" s="69">
        <v>1</v>
      </c>
      <c r="P31" s="68"/>
      <c r="Q31" s="70"/>
      <c r="R31" s="70"/>
      <c r="S31" s="68"/>
      <c r="T31" s="68"/>
      <c r="U31" s="71"/>
      <c r="V31" s="67"/>
      <c r="W31" s="69">
        <v>1</v>
      </c>
      <c r="X31" s="68"/>
      <c r="Y31" s="70"/>
      <c r="Z31" s="70"/>
      <c r="AA31" s="68"/>
      <c r="AB31" s="68"/>
      <c r="AC31" s="69"/>
      <c r="AD31" s="67"/>
      <c r="AE31" s="69">
        <v>1</v>
      </c>
      <c r="AF31" s="68"/>
      <c r="AG31" s="70"/>
      <c r="AH31" s="70"/>
      <c r="AI31" s="72"/>
      <c r="AJ31" s="68"/>
      <c r="AK31" s="73"/>
      <c r="AL31" s="67"/>
      <c r="AM31" s="69">
        <v>1</v>
      </c>
      <c r="AN31" s="68"/>
      <c r="AO31" s="70"/>
      <c r="AP31" s="70"/>
      <c r="AQ31" s="72"/>
      <c r="AR31" s="68"/>
      <c r="AS31" s="74"/>
      <c r="AT31" s="65"/>
      <c r="AU31" s="46">
        <f t="shared" si="0"/>
        <v>1</v>
      </c>
      <c r="AV31" s="46">
        <f t="shared" si="1"/>
        <v>1</v>
      </c>
      <c r="AW31" s="46">
        <f t="shared" si="2"/>
        <v>1</v>
      </c>
      <c r="AX31" s="46">
        <f t="shared" si="3"/>
        <v>1</v>
      </c>
      <c r="AY31" s="46">
        <f t="shared" si="4"/>
        <v>1</v>
      </c>
      <c r="AZ31" s="46">
        <f t="shared" si="5"/>
        <v>1</v>
      </c>
      <c r="BB31" s="46">
        <f t="shared" si="6"/>
        <v>1</v>
      </c>
      <c r="BC31" s="46" t="str">
        <f t="shared" si="7"/>
        <v/>
      </c>
      <c r="BD31" s="46" t="str">
        <f t="shared" si="8"/>
        <v/>
      </c>
      <c r="BE31" s="46" t="str">
        <f t="shared" si="9"/>
        <v/>
      </c>
      <c r="BF31" s="46" t="str">
        <f t="shared" si="10"/>
        <v/>
      </c>
      <c r="BG31" s="46" t="str">
        <f t="shared" si="11"/>
        <v/>
      </c>
      <c r="BI31" s="46"/>
      <c r="BJ31" s="46">
        <f t="shared" si="12"/>
        <v>1</v>
      </c>
      <c r="BK31" s="46">
        <f t="shared" si="13"/>
        <v>1</v>
      </c>
      <c r="BL31" s="46">
        <f t="shared" si="14"/>
        <v>1</v>
      </c>
      <c r="BM31" s="46">
        <f t="shared" si="15"/>
        <v>1</v>
      </c>
      <c r="BN31" s="46">
        <f t="shared" si="16"/>
        <v>1</v>
      </c>
    </row>
    <row r="32" spans="1:66" x14ac:dyDescent="0.4">
      <c r="A32" s="66" t="s">
        <v>213</v>
      </c>
      <c r="B32" s="67">
        <v>1</v>
      </c>
      <c r="C32" s="68" t="s">
        <v>192</v>
      </c>
      <c r="D32" s="68"/>
      <c r="E32" s="68"/>
      <c r="F32" s="67"/>
      <c r="G32" s="69">
        <v>1</v>
      </c>
      <c r="H32" s="68" t="s">
        <v>192</v>
      </c>
      <c r="I32" s="70"/>
      <c r="J32" s="70"/>
      <c r="K32" s="68"/>
      <c r="L32" s="68"/>
      <c r="M32" s="70"/>
      <c r="N32" s="67"/>
      <c r="O32" s="69">
        <v>1</v>
      </c>
      <c r="P32" s="68" t="s">
        <v>192</v>
      </c>
      <c r="Q32" s="70"/>
      <c r="R32" s="70"/>
      <c r="S32" s="68"/>
      <c r="T32" s="68"/>
      <c r="U32" s="71"/>
      <c r="V32" s="67"/>
      <c r="W32" s="69">
        <v>1</v>
      </c>
      <c r="X32" s="68" t="s">
        <v>192</v>
      </c>
      <c r="Y32" s="70"/>
      <c r="Z32" s="70"/>
      <c r="AA32" s="68"/>
      <c r="AB32" s="68"/>
      <c r="AC32" s="69"/>
      <c r="AD32" s="67"/>
      <c r="AE32" s="69">
        <v>1</v>
      </c>
      <c r="AF32" s="68" t="s">
        <v>192</v>
      </c>
      <c r="AG32" s="70"/>
      <c r="AH32" s="70"/>
      <c r="AI32" s="72"/>
      <c r="AJ32" s="68"/>
      <c r="AK32" s="73"/>
      <c r="AL32" s="67"/>
      <c r="AM32" s="69">
        <v>1</v>
      </c>
      <c r="AN32" s="68" t="s">
        <v>192</v>
      </c>
      <c r="AO32" s="70"/>
      <c r="AP32" s="70"/>
      <c r="AQ32" s="72"/>
      <c r="AR32" s="68"/>
      <c r="AS32" s="74"/>
      <c r="AT32" s="65"/>
      <c r="AU32" s="46">
        <f t="shared" si="0"/>
        <v>1</v>
      </c>
      <c r="AV32" s="46">
        <f t="shared" si="1"/>
        <v>1</v>
      </c>
      <c r="AW32" s="46">
        <f t="shared" si="2"/>
        <v>1</v>
      </c>
      <c r="AX32" s="46">
        <f t="shared" si="3"/>
        <v>1</v>
      </c>
      <c r="AY32" s="46">
        <f t="shared" si="4"/>
        <v>1</v>
      </c>
      <c r="AZ32" s="46">
        <f t="shared" si="5"/>
        <v>1</v>
      </c>
      <c r="BB32" s="46">
        <f t="shared" si="6"/>
        <v>1</v>
      </c>
      <c r="BC32" s="46" t="str">
        <f t="shared" si="7"/>
        <v/>
      </c>
      <c r="BD32" s="46" t="str">
        <f t="shared" si="8"/>
        <v/>
      </c>
      <c r="BE32" s="46" t="str">
        <f t="shared" si="9"/>
        <v/>
      </c>
      <c r="BF32" s="46" t="str">
        <f t="shared" si="10"/>
        <v/>
      </c>
      <c r="BG32" s="46" t="str">
        <f t="shared" si="11"/>
        <v/>
      </c>
      <c r="BI32" s="46"/>
      <c r="BJ32" s="46">
        <f t="shared" si="12"/>
        <v>1</v>
      </c>
      <c r="BK32" s="46">
        <f t="shared" si="13"/>
        <v>1</v>
      </c>
      <c r="BL32" s="46">
        <f t="shared" si="14"/>
        <v>1</v>
      </c>
      <c r="BM32" s="46">
        <f t="shared" si="15"/>
        <v>1</v>
      </c>
      <c r="BN32" s="46">
        <f t="shared" si="16"/>
        <v>1</v>
      </c>
    </row>
    <row r="33" spans="1:66" x14ac:dyDescent="0.4">
      <c r="A33" s="66" t="s">
        <v>214</v>
      </c>
      <c r="B33" s="67">
        <v>1</v>
      </c>
      <c r="C33" s="68" t="s">
        <v>192</v>
      </c>
      <c r="D33" s="68"/>
      <c r="E33" s="68"/>
      <c r="F33" s="67"/>
      <c r="G33" s="69">
        <v>1</v>
      </c>
      <c r="H33" s="68" t="s">
        <v>192</v>
      </c>
      <c r="I33" s="70"/>
      <c r="J33" s="70"/>
      <c r="K33" s="68"/>
      <c r="L33" s="68"/>
      <c r="M33" s="70"/>
      <c r="N33" s="67"/>
      <c r="O33" s="69">
        <v>1</v>
      </c>
      <c r="P33" s="68" t="s">
        <v>192</v>
      </c>
      <c r="Q33" s="70"/>
      <c r="R33" s="70"/>
      <c r="S33" s="68"/>
      <c r="T33" s="68"/>
      <c r="U33" s="71"/>
      <c r="V33" s="67"/>
      <c r="W33" s="69">
        <v>1</v>
      </c>
      <c r="X33" s="68" t="s">
        <v>192</v>
      </c>
      <c r="Y33" s="70"/>
      <c r="Z33" s="70"/>
      <c r="AA33" s="68"/>
      <c r="AB33" s="68"/>
      <c r="AC33" s="69"/>
      <c r="AD33" s="67"/>
      <c r="AE33" s="69">
        <v>1</v>
      </c>
      <c r="AF33" s="68" t="s">
        <v>192</v>
      </c>
      <c r="AG33" s="70"/>
      <c r="AH33" s="70"/>
      <c r="AI33" s="72"/>
      <c r="AJ33" s="68"/>
      <c r="AK33" s="73"/>
      <c r="AL33" s="67"/>
      <c r="AM33" s="69"/>
      <c r="AN33" s="68" t="s">
        <v>192</v>
      </c>
      <c r="AO33" s="70"/>
      <c r="AP33" s="70"/>
      <c r="AQ33" s="72"/>
      <c r="AR33" s="68"/>
      <c r="AS33" s="74"/>
      <c r="AT33" s="65"/>
      <c r="AU33" s="46">
        <f t="shared" si="0"/>
        <v>1</v>
      </c>
      <c r="AV33" s="46">
        <f t="shared" si="1"/>
        <v>1</v>
      </c>
      <c r="AW33" s="46">
        <f t="shared" si="2"/>
        <v>1</v>
      </c>
      <c r="AX33" s="46">
        <f t="shared" si="3"/>
        <v>1</v>
      </c>
      <c r="AY33" s="46">
        <f t="shared" si="4"/>
        <v>1</v>
      </c>
      <c r="AZ33" s="46" t="str">
        <f t="shared" si="5"/>
        <v/>
      </c>
      <c r="BB33" s="46">
        <f t="shared" si="6"/>
        <v>1</v>
      </c>
      <c r="BC33" s="46" t="str">
        <f t="shared" si="7"/>
        <v/>
      </c>
      <c r="BD33" s="46" t="str">
        <f t="shared" si="8"/>
        <v/>
      </c>
      <c r="BE33" s="46" t="str">
        <f t="shared" si="9"/>
        <v/>
      </c>
      <c r="BF33" s="46" t="str">
        <f t="shared" si="10"/>
        <v/>
      </c>
      <c r="BG33" s="46" t="str">
        <f t="shared" si="11"/>
        <v/>
      </c>
      <c r="BI33" s="46"/>
      <c r="BJ33" s="46">
        <f t="shared" si="12"/>
        <v>1</v>
      </c>
      <c r="BK33" s="46">
        <f t="shared" si="13"/>
        <v>1</v>
      </c>
      <c r="BL33" s="46">
        <f t="shared" si="14"/>
        <v>1</v>
      </c>
      <c r="BM33" s="46">
        <f t="shared" si="15"/>
        <v>1</v>
      </c>
      <c r="BN33" s="46" t="str">
        <f t="shared" si="16"/>
        <v/>
      </c>
    </row>
    <row r="34" spans="1:66" x14ac:dyDescent="0.4">
      <c r="A34" s="66" t="s">
        <v>215</v>
      </c>
      <c r="B34" s="67">
        <v>1</v>
      </c>
      <c r="C34" s="68"/>
      <c r="D34" s="68"/>
      <c r="E34" s="68"/>
      <c r="F34" s="67"/>
      <c r="G34" s="69">
        <v>1</v>
      </c>
      <c r="H34" s="68"/>
      <c r="I34" s="70"/>
      <c r="J34" s="70"/>
      <c r="K34" s="68"/>
      <c r="L34" s="68"/>
      <c r="M34" s="70"/>
      <c r="N34" s="67"/>
      <c r="O34" s="69">
        <v>1</v>
      </c>
      <c r="P34" s="68"/>
      <c r="Q34" s="70"/>
      <c r="R34" s="70"/>
      <c r="S34" s="68"/>
      <c r="T34" s="68"/>
      <c r="U34" s="71"/>
      <c r="V34" s="67"/>
      <c r="W34" s="69">
        <v>1</v>
      </c>
      <c r="X34" s="68"/>
      <c r="Y34" s="70"/>
      <c r="Z34" s="70"/>
      <c r="AA34" s="68"/>
      <c r="AB34" s="68"/>
      <c r="AC34" s="69"/>
      <c r="AD34" s="67"/>
      <c r="AE34" s="69"/>
      <c r="AF34" s="68"/>
      <c r="AG34" s="70"/>
      <c r="AH34" s="70"/>
      <c r="AI34" s="72"/>
      <c r="AJ34" s="68"/>
      <c r="AK34" s="73"/>
      <c r="AL34" s="67"/>
      <c r="AM34" s="69"/>
      <c r="AN34" s="68"/>
      <c r="AO34" s="70"/>
      <c r="AP34" s="70"/>
      <c r="AQ34" s="72"/>
      <c r="AR34" s="68"/>
      <c r="AS34" s="74"/>
      <c r="AT34" s="65"/>
      <c r="AU34" s="46">
        <f t="shared" si="0"/>
        <v>1</v>
      </c>
      <c r="AV34" s="46">
        <f t="shared" si="1"/>
        <v>1</v>
      </c>
      <c r="AW34" s="46">
        <f t="shared" si="2"/>
        <v>1</v>
      </c>
      <c r="AX34" s="46">
        <f t="shared" si="3"/>
        <v>1</v>
      </c>
      <c r="AY34" s="46" t="str">
        <f t="shared" si="4"/>
        <v/>
      </c>
      <c r="AZ34" s="46" t="str">
        <f t="shared" si="5"/>
        <v/>
      </c>
      <c r="BB34" s="46">
        <f t="shared" si="6"/>
        <v>1</v>
      </c>
      <c r="BC34" s="46" t="str">
        <f t="shared" si="7"/>
        <v/>
      </c>
      <c r="BD34" s="46" t="str">
        <f t="shared" si="8"/>
        <v/>
      </c>
      <c r="BE34" s="46" t="str">
        <f t="shared" si="9"/>
        <v/>
      </c>
      <c r="BF34" s="46" t="str">
        <f t="shared" si="10"/>
        <v/>
      </c>
      <c r="BG34" s="46" t="str">
        <f t="shared" si="11"/>
        <v/>
      </c>
      <c r="BI34" s="46"/>
      <c r="BJ34" s="46">
        <f t="shared" si="12"/>
        <v>1</v>
      </c>
      <c r="BK34" s="46">
        <f t="shared" si="13"/>
        <v>1</v>
      </c>
      <c r="BL34" s="46">
        <f t="shared" si="14"/>
        <v>1</v>
      </c>
      <c r="BM34" s="46" t="str">
        <f t="shared" si="15"/>
        <v/>
      </c>
      <c r="BN34" s="46" t="str">
        <f t="shared" si="16"/>
        <v/>
      </c>
    </row>
    <row r="35" spans="1:66" x14ac:dyDescent="0.4">
      <c r="A35" s="66" t="s">
        <v>216</v>
      </c>
      <c r="B35" s="67">
        <v>1</v>
      </c>
      <c r="C35" s="68" t="s">
        <v>192</v>
      </c>
      <c r="D35" s="68"/>
      <c r="E35" s="68"/>
      <c r="F35" s="67"/>
      <c r="G35" s="69">
        <v>1</v>
      </c>
      <c r="H35" s="68" t="s">
        <v>192</v>
      </c>
      <c r="I35" s="70"/>
      <c r="J35" s="70"/>
      <c r="K35" s="68"/>
      <c r="L35" s="68"/>
      <c r="M35" s="70"/>
      <c r="N35" s="67"/>
      <c r="O35" s="69">
        <v>1</v>
      </c>
      <c r="P35" s="68" t="s">
        <v>192</v>
      </c>
      <c r="Q35" s="70"/>
      <c r="R35" s="70"/>
      <c r="S35" s="68"/>
      <c r="T35" s="68"/>
      <c r="U35" s="71"/>
      <c r="V35" s="67"/>
      <c r="W35" s="69"/>
      <c r="X35" s="68" t="s">
        <v>192</v>
      </c>
      <c r="Y35" s="70"/>
      <c r="Z35" s="70"/>
      <c r="AA35" s="68"/>
      <c r="AB35" s="68"/>
      <c r="AC35" s="69"/>
      <c r="AD35" s="67"/>
      <c r="AE35" s="69"/>
      <c r="AF35" s="68" t="s">
        <v>192</v>
      </c>
      <c r="AG35" s="70"/>
      <c r="AH35" s="70"/>
      <c r="AI35" s="72"/>
      <c r="AJ35" s="68"/>
      <c r="AK35" s="73"/>
      <c r="AL35" s="67"/>
      <c r="AM35" s="69"/>
      <c r="AN35" s="68"/>
      <c r="AO35" s="70"/>
      <c r="AP35" s="70"/>
      <c r="AQ35" s="72"/>
      <c r="AR35" s="68"/>
      <c r="AS35" s="74"/>
      <c r="AT35" s="65"/>
      <c r="AU35" s="46">
        <f t="shared" si="0"/>
        <v>1</v>
      </c>
      <c r="AV35" s="46">
        <f t="shared" si="1"/>
        <v>1</v>
      </c>
      <c r="AW35" s="46">
        <f t="shared" si="2"/>
        <v>1</v>
      </c>
      <c r="AX35" s="46" t="str">
        <f t="shared" si="3"/>
        <v/>
      </c>
      <c r="AY35" s="46" t="str">
        <f t="shared" si="4"/>
        <v/>
      </c>
      <c r="AZ35" s="46" t="str">
        <f t="shared" si="5"/>
        <v/>
      </c>
      <c r="BB35" s="46">
        <f t="shared" si="6"/>
        <v>1</v>
      </c>
      <c r="BC35" s="46" t="str">
        <f t="shared" si="7"/>
        <v/>
      </c>
      <c r="BD35" s="46" t="str">
        <f t="shared" si="8"/>
        <v/>
      </c>
      <c r="BE35" s="46" t="str">
        <f t="shared" si="9"/>
        <v/>
      </c>
      <c r="BF35" s="46" t="str">
        <f t="shared" si="10"/>
        <v/>
      </c>
      <c r="BG35" s="46" t="str">
        <f t="shared" si="11"/>
        <v/>
      </c>
      <c r="BI35" s="46"/>
      <c r="BJ35" s="46">
        <f t="shared" si="12"/>
        <v>1</v>
      </c>
      <c r="BK35" s="46">
        <f t="shared" si="13"/>
        <v>1</v>
      </c>
      <c r="BL35" s="46" t="str">
        <f t="shared" si="14"/>
        <v/>
      </c>
      <c r="BM35" s="46" t="str">
        <f t="shared" si="15"/>
        <v/>
      </c>
      <c r="BN35" s="46" t="str">
        <f t="shared" si="16"/>
        <v/>
      </c>
    </row>
    <row r="36" spans="1:66" x14ac:dyDescent="0.4">
      <c r="A36" s="66" t="s">
        <v>217</v>
      </c>
      <c r="B36" s="67">
        <v>1</v>
      </c>
      <c r="C36" s="68"/>
      <c r="D36" s="68"/>
      <c r="E36" s="68"/>
      <c r="F36" s="67"/>
      <c r="G36" s="69">
        <v>1</v>
      </c>
      <c r="H36" s="68"/>
      <c r="I36" s="70"/>
      <c r="J36" s="70"/>
      <c r="K36" s="68"/>
      <c r="L36" s="68"/>
      <c r="M36" s="70"/>
      <c r="N36" s="67"/>
      <c r="O36" s="69">
        <v>1</v>
      </c>
      <c r="P36" s="68"/>
      <c r="Q36" s="70"/>
      <c r="R36" s="70"/>
      <c r="S36" s="68"/>
      <c r="T36" s="68"/>
      <c r="U36" s="71"/>
      <c r="V36" s="67"/>
      <c r="W36" s="69"/>
      <c r="X36" s="68"/>
      <c r="Y36" s="70"/>
      <c r="Z36" s="70"/>
      <c r="AA36" s="68"/>
      <c r="AB36" s="68"/>
      <c r="AC36" s="69"/>
      <c r="AD36" s="67"/>
      <c r="AE36" s="69"/>
      <c r="AF36" s="68"/>
      <c r="AG36" s="70"/>
      <c r="AH36" s="70"/>
      <c r="AI36" s="72"/>
      <c r="AJ36" s="68"/>
      <c r="AK36" s="73"/>
      <c r="AL36" s="67"/>
      <c r="AM36" s="69"/>
      <c r="AN36" s="68"/>
      <c r="AO36" s="70"/>
      <c r="AP36" s="70"/>
      <c r="AQ36" s="72"/>
      <c r="AR36" s="68"/>
      <c r="AS36" s="74"/>
      <c r="AT36" s="65"/>
      <c r="AU36" s="46">
        <f t="shared" si="0"/>
        <v>1</v>
      </c>
      <c r="AV36" s="46">
        <f t="shared" si="1"/>
        <v>1</v>
      </c>
      <c r="AW36" s="46">
        <f t="shared" si="2"/>
        <v>1</v>
      </c>
      <c r="AX36" s="46" t="str">
        <f t="shared" si="3"/>
        <v/>
      </c>
      <c r="AY36" s="46" t="str">
        <f t="shared" si="4"/>
        <v/>
      </c>
      <c r="AZ36" s="46" t="str">
        <f t="shared" si="5"/>
        <v/>
      </c>
      <c r="BB36" s="46">
        <f t="shared" si="6"/>
        <v>1</v>
      </c>
      <c r="BC36" s="46" t="str">
        <f t="shared" si="7"/>
        <v/>
      </c>
      <c r="BD36" s="46" t="str">
        <f t="shared" si="8"/>
        <v/>
      </c>
      <c r="BE36" s="46" t="str">
        <f t="shared" si="9"/>
        <v/>
      </c>
      <c r="BF36" s="46" t="str">
        <f t="shared" si="10"/>
        <v/>
      </c>
      <c r="BG36" s="46" t="str">
        <f t="shared" si="11"/>
        <v/>
      </c>
      <c r="BI36" s="46"/>
      <c r="BJ36" s="46">
        <f t="shared" si="12"/>
        <v>1</v>
      </c>
      <c r="BK36" s="46">
        <f t="shared" si="13"/>
        <v>1</v>
      </c>
      <c r="BL36" s="46" t="str">
        <f t="shared" si="14"/>
        <v/>
      </c>
      <c r="BM36" s="46" t="str">
        <f t="shared" si="15"/>
        <v/>
      </c>
      <c r="BN36" s="46" t="str">
        <f t="shared" si="16"/>
        <v/>
      </c>
    </row>
    <row r="37" spans="1:66" x14ac:dyDescent="0.4">
      <c r="A37" s="66" t="s">
        <v>218</v>
      </c>
      <c r="B37" s="67">
        <v>1</v>
      </c>
      <c r="C37" s="68" t="s">
        <v>192</v>
      </c>
      <c r="D37" s="68"/>
      <c r="E37" s="68"/>
      <c r="F37" s="67">
        <v>1</v>
      </c>
      <c r="G37" s="69"/>
      <c r="H37" s="68" t="s">
        <v>192</v>
      </c>
      <c r="I37" s="70"/>
      <c r="J37" s="70"/>
      <c r="K37" s="68"/>
      <c r="L37" s="68"/>
      <c r="M37" s="70"/>
      <c r="N37" s="67">
        <v>1</v>
      </c>
      <c r="O37" s="69"/>
      <c r="P37" s="68" t="s">
        <v>192</v>
      </c>
      <c r="Q37" s="70"/>
      <c r="R37" s="70"/>
      <c r="S37" s="68"/>
      <c r="T37" s="68"/>
      <c r="U37" s="71"/>
      <c r="V37" s="67">
        <v>1</v>
      </c>
      <c r="W37" s="69"/>
      <c r="X37" s="68" t="s">
        <v>192</v>
      </c>
      <c r="Y37" s="70"/>
      <c r="Z37" s="70"/>
      <c r="AA37" s="68"/>
      <c r="AB37" s="68"/>
      <c r="AC37" s="69"/>
      <c r="AD37" s="67"/>
      <c r="AE37" s="69"/>
      <c r="AF37" s="68" t="s">
        <v>192</v>
      </c>
      <c r="AG37" s="70"/>
      <c r="AH37" s="70"/>
      <c r="AI37" s="72"/>
      <c r="AJ37" s="68"/>
      <c r="AK37" s="73"/>
      <c r="AL37" s="67"/>
      <c r="AM37" s="69"/>
      <c r="AN37" s="68"/>
      <c r="AO37" s="70"/>
      <c r="AP37" s="70"/>
      <c r="AQ37" s="72"/>
      <c r="AR37" s="68"/>
      <c r="AS37" s="74"/>
      <c r="AT37" s="65"/>
      <c r="AU37" s="46">
        <f t="shared" si="0"/>
        <v>1</v>
      </c>
      <c r="AV37" s="46">
        <f t="shared" si="1"/>
        <v>1</v>
      </c>
      <c r="AW37" s="46">
        <f t="shared" si="2"/>
        <v>1</v>
      </c>
      <c r="AX37" s="46">
        <f t="shared" si="3"/>
        <v>1</v>
      </c>
      <c r="AY37" s="46" t="str">
        <f t="shared" si="4"/>
        <v/>
      </c>
      <c r="AZ37" s="46" t="str">
        <f t="shared" si="5"/>
        <v/>
      </c>
      <c r="BB37" s="46">
        <f t="shared" si="6"/>
        <v>1</v>
      </c>
      <c r="BC37" s="46">
        <f t="shared" si="7"/>
        <v>1</v>
      </c>
      <c r="BD37" s="46">
        <f t="shared" si="8"/>
        <v>1</v>
      </c>
      <c r="BE37" s="46">
        <f t="shared" si="9"/>
        <v>1</v>
      </c>
      <c r="BF37" s="46" t="str">
        <f t="shared" si="10"/>
        <v/>
      </c>
      <c r="BG37" s="46" t="str">
        <f t="shared" si="11"/>
        <v/>
      </c>
      <c r="BI37" s="46"/>
      <c r="BJ37" s="46" t="str">
        <f t="shared" si="12"/>
        <v/>
      </c>
      <c r="BK37" s="46" t="str">
        <f t="shared" si="13"/>
        <v/>
      </c>
      <c r="BL37" s="46" t="str">
        <f t="shared" si="14"/>
        <v/>
      </c>
      <c r="BM37" s="46" t="str">
        <f t="shared" si="15"/>
        <v/>
      </c>
      <c r="BN37" s="46" t="str">
        <f t="shared" si="16"/>
        <v/>
      </c>
    </row>
    <row r="38" spans="1:66" x14ac:dyDescent="0.4">
      <c r="A38" s="66" t="s">
        <v>219</v>
      </c>
      <c r="B38" s="67"/>
      <c r="C38" s="68">
        <v>1</v>
      </c>
      <c r="D38" s="68"/>
      <c r="E38" s="68"/>
      <c r="F38" s="67"/>
      <c r="G38" s="69"/>
      <c r="H38" s="68">
        <v>1</v>
      </c>
      <c r="I38" s="70"/>
      <c r="J38" s="70"/>
      <c r="K38" s="68"/>
      <c r="L38" s="68"/>
      <c r="M38" s="70"/>
      <c r="N38" s="67">
        <v>1</v>
      </c>
      <c r="O38" s="69"/>
      <c r="P38" s="68"/>
      <c r="Q38" s="70"/>
      <c r="R38" s="70"/>
      <c r="S38" s="68"/>
      <c r="T38" s="68" t="s">
        <v>192</v>
      </c>
      <c r="U38" s="71"/>
      <c r="V38" s="67">
        <v>1</v>
      </c>
      <c r="W38" s="69"/>
      <c r="X38" s="68"/>
      <c r="Y38" s="70"/>
      <c r="Z38" s="70"/>
      <c r="AA38" s="68"/>
      <c r="AB38" s="68" t="s">
        <v>192</v>
      </c>
      <c r="AC38" s="69"/>
      <c r="AD38" s="67">
        <v>1</v>
      </c>
      <c r="AE38" s="69"/>
      <c r="AF38" s="68"/>
      <c r="AG38" s="70"/>
      <c r="AH38" s="70"/>
      <c r="AI38" s="72"/>
      <c r="AJ38" s="68" t="s">
        <v>192</v>
      </c>
      <c r="AK38" s="73"/>
      <c r="AL38" s="67">
        <v>1</v>
      </c>
      <c r="AM38" s="69"/>
      <c r="AN38" s="68"/>
      <c r="AO38" s="70"/>
      <c r="AP38" s="70"/>
      <c r="AQ38" s="72"/>
      <c r="AR38" s="68" t="s">
        <v>192</v>
      </c>
      <c r="AS38" s="74"/>
      <c r="AT38" s="65"/>
      <c r="AU38" s="46">
        <f t="shared" si="0"/>
        <v>1</v>
      </c>
      <c r="AV38" s="46">
        <f t="shared" si="1"/>
        <v>1</v>
      </c>
      <c r="AW38" s="46">
        <f t="shared" si="2"/>
        <v>1</v>
      </c>
      <c r="AX38" s="46">
        <f t="shared" si="3"/>
        <v>1</v>
      </c>
      <c r="AY38" s="46">
        <f t="shared" si="4"/>
        <v>1</v>
      </c>
      <c r="AZ38" s="46">
        <f t="shared" si="5"/>
        <v>1</v>
      </c>
      <c r="BB38" s="46">
        <f t="shared" si="6"/>
        <v>1</v>
      </c>
      <c r="BC38" s="46">
        <f t="shared" si="7"/>
        <v>1</v>
      </c>
      <c r="BD38" s="46">
        <f t="shared" si="8"/>
        <v>1</v>
      </c>
      <c r="BE38" s="46">
        <f t="shared" si="9"/>
        <v>1</v>
      </c>
      <c r="BF38" s="46">
        <f t="shared" si="10"/>
        <v>1</v>
      </c>
      <c r="BG38" s="46">
        <f t="shared" si="11"/>
        <v>1</v>
      </c>
      <c r="BI38" s="46"/>
      <c r="BJ38" s="46" t="str">
        <f t="shared" si="12"/>
        <v/>
      </c>
      <c r="BK38" s="46" t="str">
        <f t="shared" si="13"/>
        <v/>
      </c>
      <c r="BL38" s="46" t="str">
        <f t="shared" si="14"/>
        <v/>
      </c>
      <c r="BM38" s="46" t="str">
        <f t="shared" si="15"/>
        <v/>
      </c>
      <c r="BN38" s="46" t="str">
        <f t="shared" si="16"/>
        <v/>
      </c>
    </row>
    <row r="39" spans="1:66" x14ac:dyDescent="0.4">
      <c r="A39" s="66" t="s">
        <v>220</v>
      </c>
      <c r="B39" s="67">
        <v>1</v>
      </c>
      <c r="C39" s="68"/>
      <c r="D39" s="68"/>
      <c r="E39" s="68"/>
      <c r="F39" s="67">
        <v>1</v>
      </c>
      <c r="G39" s="69"/>
      <c r="H39" s="68"/>
      <c r="I39" s="70"/>
      <c r="J39" s="70"/>
      <c r="K39" s="68"/>
      <c r="L39" s="68"/>
      <c r="M39" s="70"/>
      <c r="N39" s="67">
        <v>1</v>
      </c>
      <c r="O39" s="69"/>
      <c r="P39" s="68"/>
      <c r="Q39" s="70"/>
      <c r="R39" s="70"/>
      <c r="S39" s="68"/>
      <c r="T39" s="68"/>
      <c r="U39" s="71"/>
      <c r="V39" s="67">
        <v>1</v>
      </c>
      <c r="W39" s="69"/>
      <c r="X39" s="68"/>
      <c r="Y39" s="70"/>
      <c r="Z39" s="70"/>
      <c r="AA39" s="68"/>
      <c r="AB39" s="68"/>
      <c r="AC39" s="69"/>
      <c r="AD39" s="67">
        <v>1</v>
      </c>
      <c r="AE39" s="69"/>
      <c r="AF39" s="68"/>
      <c r="AG39" s="70"/>
      <c r="AH39" s="70"/>
      <c r="AI39" s="72"/>
      <c r="AJ39" s="68"/>
      <c r="AK39" s="73"/>
      <c r="AL39" s="67"/>
      <c r="AM39" s="69"/>
      <c r="AN39" s="68"/>
      <c r="AO39" s="70"/>
      <c r="AP39" s="70"/>
      <c r="AQ39" s="72"/>
      <c r="AR39" s="68"/>
      <c r="AS39" s="74"/>
      <c r="AT39" s="65"/>
      <c r="AU39" s="46">
        <f t="shared" si="0"/>
        <v>1</v>
      </c>
      <c r="AV39" s="46">
        <f t="shared" si="1"/>
        <v>1</v>
      </c>
      <c r="AW39" s="46">
        <f t="shared" si="2"/>
        <v>1</v>
      </c>
      <c r="AX39" s="46">
        <f t="shared" si="3"/>
        <v>1</v>
      </c>
      <c r="AY39" s="46">
        <f t="shared" si="4"/>
        <v>1</v>
      </c>
      <c r="AZ39" s="46" t="str">
        <f t="shared" si="5"/>
        <v/>
      </c>
      <c r="BB39" s="46">
        <f t="shared" si="6"/>
        <v>1</v>
      </c>
      <c r="BC39" s="46">
        <f t="shared" si="7"/>
        <v>1</v>
      </c>
      <c r="BD39" s="46">
        <f t="shared" si="8"/>
        <v>1</v>
      </c>
      <c r="BE39" s="46">
        <f t="shared" si="9"/>
        <v>1</v>
      </c>
      <c r="BF39" s="46">
        <f t="shared" si="10"/>
        <v>1</v>
      </c>
      <c r="BG39" s="46" t="str">
        <f t="shared" si="11"/>
        <v/>
      </c>
      <c r="BI39" s="46"/>
      <c r="BJ39" s="46" t="str">
        <f t="shared" si="12"/>
        <v/>
      </c>
      <c r="BK39" s="46" t="str">
        <f t="shared" si="13"/>
        <v/>
      </c>
      <c r="BL39" s="46" t="str">
        <f t="shared" si="14"/>
        <v/>
      </c>
      <c r="BM39" s="46" t="str">
        <f t="shared" si="15"/>
        <v/>
      </c>
      <c r="BN39" s="46" t="str">
        <f t="shared" si="16"/>
        <v/>
      </c>
    </row>
    <row r="40" spans="1:66" x14ac:dyDescent="0.4">
      <c r="A40" s="66" t="s">
        <v>221</v>
      </c>
      <c r="B40" s="67"/>
      <c r="C40" s="68"/>
      <c r="D40" s="68"/>
      <c r="E40" s="68"/>
      <c r="F40" s="67">
        <v>1</v>
      </c>
      <c r="G40" s="69"/>
      <c r="H40" s="68"/>
      <c r="I40" s="70"/>
      <c r="J40" s="70"/>
      <c r="K40" s="68"/>
      <c r="L40" s="68"/>
      <c r="M40" s="70" t="s">
        <v>192</v>
      </c>
      <c r="N40" s="67">
        <v>1</v>
      </c>
      <c r="O40" s="69"/>
      <c r="P40" s="68"/>
      <c r="Q40" s="70"/>
      <c r="R40" s="70"/>
      <c r="S40" s="68"/>
      <c r="T40" s="68" t="s">
        <v>192</v>
      </c>
      <c r="U40" s="71"/>
      <c r="V40" s="67">
        <v>1</v>
      </c>
      <c r="W40" s="69"/>
      <c r="X40" s="68"/>
      <c r="Y40" s="70"/>
      <c r="Z40" s="70"/>
      <c r="AA40" s="68"/>
      <c r="AB40" s="68" t="s">
        <v>192</v>
      </c>
      <c r="AC40" s="69"/>
      <c r="AD40" s="67">
        <v>1</v>
      </c>
      <c r="AE40" s="69"/>
      <c r="AF40" s="68"/>
      <c r="AG40" s="70"/>
      <c r="AH40" s="70"/>
      <c r="AI40" s="72"/>
      <c r="AJ40" s="68" t="s">
        <v>192</v>
      </c>
      <c r="AK40" s="73"/>
      <c r="AL40" s="67">
        <v>1</v>
      </c>
      <c r="AM40" s="69"/>
      <c r="AN40" s="68"/>
      <c r="AO40" s="70"/>
      <c r="AP40" s="70"/>
      <c r="AQ40" s="72"/>
      <c r="AR40" s="68" t="s">
        <v>192</v>
      </c>
      <c r="AS40" s="74"/>
      <c r="AT40" s="65"/>
      <c r="AU40" s="46" t="str">
        <f t="shared" si="0"/>
        <v/>
      </c>
      <c r="AV40" s="46">
        <f t="shared" si="1"/>
        <v>1</v>
      </c>
      <c r="AW40" s="46">
        <f t="shared" si="2"/>
        <v>1</v>
      </c>
      <c r="AX40" s="46">
        <f t="shared" si="3"/>
        <v>1</v>
      </c>
      <c r="AY40" s="46">
        <f t="shared" si="4"/>
        <v>1</v>
      </c>
      <c r="AZ40" s="46">
        <f t="shared" si="5"/>
        <v>1</v>
      </c>
      <c r="BB40" s="46" t="str">
        <f t="shared" si="6"/>
        <v/>
      </c>
      <c r="BC40" s="46">
        <f t="shared" si="7"/>
        <v>1</v>
      </c>
      <c r="BD40" s="46">
        <f t="shared" si="8"/>
        <v>1</v>
      </c>
      <c r="BE40" s="46">
        <f t="shared" si="9"/>
        <v>1</v>
      </c>
      <c r="BF40" s="46">
        <f t="shared" si="10"/>
        <v>1</v>
      </c>
      <c r="BG40" s="46">
        <f t="shared" si="11"/>
        <v>1</v>
      </c>
      <c r="BI40" s="46"/>
      <c r="BJ40" s="46" t="str">
        <f t="shared" si="12"/>
        <v/>
      </c>
      <c r="BK40" s="46" t="str">
        <f t="shared" si="13"/>
        <v/>
      </c>
      <c r="BL40" s="46" t="str">
        <f t="shared" si="14"/>
        <v/>
      </c>
      <c r="BM40" s="46" t="str">
        <f t="shared" si="15"/>
        <v/>
      </c>
      <c r="BN40" s="46" t="str">
        <f t="shared" si="16"/>
        <v/>
      </c>
    </row>
    <row r="41" spans="1:66" x14ac:dyDescent="0.4">
      <c r="A41" s="66" t="s">
        <v>222</v>
      </c>
      <c r="B41" s="67">
        <v>1</v>
      </c>
      <c r="C41" s="68" t="s">
        <v>192</v>
      </c>
      <c r="D41" s="68"/>
      <c r="E41" s="68"/>
      <c r="F41" s="67">
        <v>1</v>
      </c>
      <c r="G41" s="69"/>
      <c r="H41" s="68" t="s">
        <v>192</v>
      </c>
      <c r="I41" s="70"/>
      <c r="J41" s="70"/>
      <c r="K41" s="68"/>
      <c r="L41" s="68"/>
      <c r="M41" s="70"/>
      <c r="N41" s="67">
        <v>1</v>
      </c>
      <c r="O41" s="69"/>
      <c r="P41" s="68" t="s">
        <v>192</v>
      </c>
      <c r="Q41" s="70"/>
      <c r="R41" s="70"/>
      <c r="S41" s="68"/>
      <c r="T41" s="68"/>
      <c r="U41" s="71"/>
      <c r="V41" s="67">
        <v>1</v>
      </c>
      <c r="W41" s="69"/>
      <c r="X41" s="68" t="s">
        <v>192</v>
      </c>
      <c r="Y41" s="70"/>
      <c r="Z41" s="70"/>
      <c r="AA41" s="68"/>
      <c r="AB41" s="68"/>
      <c r="AC41" s="69"/>
      <c r="AD41" s="67" t="s">
        <v>192</v>
      </c>
      <c r="AE41" s="69"/>
      <c r="AF41" s="68"/>
      <c r="AG41" s="70"/>
      <c r="AH41" s="70"/>
      <c r="AI41" s="72"/>
      <c r="AJ41" s="68"/>
      <c r="AK41" s="73"/>
      <c r="AL41" s="67"/>
      <c r="AM41" s="69"/>
      <c r="AN41" s="68"/>
      <c r="AO41" s="70"/>
      <c r="AP41" s="70"/>
      <c r="AQ41" s="72"/>
      <c r="AR41" s="68"/>
      <c r="AS41" s="74"/>
      <c r="AT41" s="65"/>
      <c r="AU41" s="46">
        <f t="shared" si="0"/>
        <v>1</v>
      </c>
      <c r="AV41" s="46">
        <f t="shared" si="1"/>
        <v>1</v>
      </c>
      <c r="AW41" s="46">
        <f t="shared" si="2"/>
        <v>1</v>
      </c>
      <c r="AX41" s="46">
        <f t="shared" si="3"/>
        <v>1</v>
      </c>
      <c r="AY41" s="46" t="str">
        <f t="shared" si="4"/>
        <v/>
      </c>
      <c r="AZ41" s="46" t="str">
        <f t="shared" si="5"/>
        <v/>
      </c>
      <c r="BB41" s="46">
        <f t="shared" si="6"/>
        <v>1</v>
      </c>
      <c r="BC41" s="46">
        <f t="shared" si="7"/>
        <v>1</v>
      </c>
      <c r="BD41" s="46">
        <f t="shared" si="8"/>
        <v>1</v>
      </c>
      <c r="BE41" s="46">
        <f t="shared" si="9"/>
        <v>1</v>
      </c>
      <c r="BF41" s="46" t="str">
        <f t="shared" si="10"/>
        <v/>
      </c>
      <c r="BG41" s="46" t="str">
        <f t="shared" si="11"/>
        <v/>
      </c>
      <c r="BI41" s="46"/>
      <c r="BJ41" s="46" t="str">
        <f t="shared" si="12"/>
        <v/>
      </c>
      <c r="BK41" s="46" t="str">
        <f t="shared" si="13"/>
        <v/>
      </c>
      <c r="BL41" s="46" t="str">
        <f t="shared" si="14"/>
        <v/>
      </c>
      <c r="BM41" s="46" t="str">
        <f t="shared" si="15"/>
        <v/>
      </c>
      <c r="BN41" s="46" t="str">
        <f t="shared" si="16"/>
        <v/>
      </c>
    </row>
    <row r="42" spans="1:66" x14ac:dyDescent="0.4">
      <c r="A42" s="66" t="s">
        <v>223</v>
      </c>
      <c r="B42" s="67">
        <v>1</v>
      </c>
      <c r="C42" s="68"/>
      <c r="D42" s="68">
        <v>1</v>
      </c>
      <c r="E42" s="68"/>
      <c r="F42" s="67">
        <v>1</v>
      </c>
      <c r="G42" s="69"/>
      <c r="H42" s="68"/>
      <c r="I42" s="70"/>
      <c r="J42" s="70"/>
      <c r="K42" s="68">
        <v>1</v>
      </c>
      <c r="L42" s="68"/>
      <c r="M42" s="70"/>
      <c r="N42" s="67">
        <v>1</v>
      </c>
      <c r="O42" s="69"/>
      <c r="P42" s="68"/>
      <c r="Q42" s="70"/>
      <c r="R42" s="70" t="s">
        <v>192</v>
      </c>
      <c r="S42" s="68"/>
      <c r="T42" s="68"/>
      <c r="U42" s="71"/>
      <c r="V42" s="67">
        <v>1</v>
      </c>
      <c r="W42" s="69"/>
      <c r="X42" s="68"/>
      <c r="Y42" s="70"/>
      <c r="Z42" s="70" t="s">
        <v>192</v>
      </c>
      <c r="AA42" s="68"/>
      <c r="AB42" s="68"/>
      <c r="AC42" s="69"/>
      <c r="AD42" s="67">
        <v>1</v>
      </c>
      <c r="AE42" s="69"/>
      <c r="AF42" s="68"/>
      <c r="AG42" s="70"/>
      <c r="AH42" s="70"/>
      <c r="AI42" s="72"/>
      <c r="AJ42" s="68"/>
      <c r="AK42" s="73"/>
      <c r="AL42" s="67"/>
      <c r="AM42" s="69"/>
      <c r="AN42" s="68"/>
      <c r="AO42" s="70"/>
      <c r="AP42" s="70"/>
      <c r="AQ42" s="72"/>
      <c r="AR42" s="68"/>
      <c r="AS42" s="74"/>
      <c r="AT42" s="65"/>
      <c r="AU42" s="46">
        <f t="shared" si="0"/>
        <v>1</v>
      </c>
      <c r="AV42" s="46">
        <f t="shared" si="1"/>
        <v>1</v>
      </c>
      <c r="AW42" s="46">
        <f t="shared" si="2"/>
        <v>1</v>
      </c>
      <c r="AX42" s="46">
        <f t="shared" si="3"/>
        <v>1</v>
      </c>
      <c r="AY42" s="46">
        <f t="shared" si="4"/>
        <v>1</v>
      </c>
      <c r="AZ42" s="46" t="str">
        <f t="shared" si="5"/>
        <v/>
      </c>
      <c r="BB42" s="46">
        <f t="shared" si="6"/>
        <v>1</v>
      </c>
      <c r="BC42" s="46">
        <f t="shared" si="7"/>
        <v>1</v>
      </c>
      <c r="BD42" s="46">
        <f t="shared" si="8"/>
        <v>1</v>
      </c>
      <c r="BE42" s="46">
        <f t="shared" si="9"/>
        <v>1</v>
      </c>
      <c r="BF42" s="46">
        <f t="shared" si="10"/>
        <v>1</v>
      </c>
      <c r="BG42" s="46" t="str">
        <f t="shared" si="11"/>
        <v/>
      </c>
      <c r="BI42" s="46"/>
      <c r="BJ42" s="46">
        <f t="shared" si="12"/>
        <v>1</v>
      </c>
      <c r="BK42" s="46" t="str">
        <f t="shared" si="13"/>
        <v/>
      </c>
      <c r="BL42" s="46" t="str">
        <f t="shared" si="14"/>
        <v/>
      </c>
      <c r="BM42" s="46" t="str">
        <f t="shared" si="15"/>
        <v/>
      </c>
      <c r="BN42" s="46" t="str">
        <f t="shared" si="16"/>
        <v/>
      </c>
    </row>
    <row r="43" spans="1:66" x14ac:dyDescent="0.4">
      <c r="A43" s="66" t="s">
        <v>224</v>
      </c>
      <c r="B43" s="67" t="s">
        <v>192</v>
      </c>
      <c r="C43" s="68"/>
      <c r="D43" s="68"/>
      <c r="E43" s="68"/>
      <c r="F43" s="67" t="s">
        <v>192</v>
      </c>
      <c r="G43" s="69"/>
      <c r="H43" s="68"/>
      <c r="I43" s="70"/>
      <c r="J43" s="70"/>
      <c r="K43" s="68"/>
      <c r="L43" s="68"/>
      <c r="M43" s="70"/>
      <c r="N43" s="67">
        <v>1</v>
      </c>
      <c r="O43" s="69"/>
      <c r="P43" s="68" t="s">
        <v>192</v>
      </c>
      <c r="Q43" s="70"/>
      <c r="R43" s="70"/>
      <c r="S43" s="68"/>
      <c r="T43" s="68"/>
      <c r="U43" s="71"/>
      <c r="V43" s="67">
        <v>1</v>
      </c>
      <c r="W43" s="69"/>
      <c r="X43" s="68" t="s">
        <v>192</v>
      </c>
      <c r="Y43" s="70"/>
      <c r="Z43" s="70"/>
      <c r="AA43" s="68"/>
      <c r="AB43" s="68"/>
      <c r="AC43" s="69"/>
      <c r="AD43" s="67">
        <v>1</v>
      </c>
      <c r="AE43" s="69"/>
      <c r="AF43" s="68" t="s">
        <v>192</v>
      </c>
      <c r="AG43" s="70"/>
      <c r="AH43" s="70"/>
      <c r="AI43" s="72"/>
      <c r="AJ43" s="68"/>
      <c r="AK43" s="73"/>
      <c r="AL43" s="67">
        <v>1</v>
      </c>
      <c r="AM43" s="69"/>
      <c r="AN43" s="68" t="s">
        <v>192</v>
      </c>
      <c r="AO43" s="70"/>
      <c r="AP43" s="70"/>
      <c r="AQ43" s="72"/>
      <c r="AR43" s="68"/>
      <c r="AS43" s="74"/>
      <c r="AT43" s="65"/>
      <c r="AU43" s="46" t="str">
        <f t="shared" si="0"/>
        <v/>
      </c>
      <c r="AV43" s="46" t="str">
        <f t="shared" si="1"/>
        <v/>
      </c>
      <c r="AW43" s="46">
        <f t="shared" si="2"/>
        <v>1</v>
      </c>
      <c r="AX43" s="46">
        <f t="shared" si="3"/>
        <v>1</v>
      </c>
      <c r="AY43" s="46">
        <f t="shared" si="4"/>
        <v>1</v>
      </c>
      <c r="AZ43" s="46">
        <f t="shared" si="5"/>
        <v>1</v>
      </c>
      <c r="BB43" s="46" t="str">
        <f t="shared" si="6"/>
        <v/>
      </c>
      <c r="BC43" s="46" t="str">
        <f t="shared" si="7"/>
        <v/>
      </c>
      <c r="BD43" s="46">
        <f t="shared" si="8"/>
        <v>1</v>
      </c>
      <c r="BE43" s="46">
        <f t="shared" si="9"/>
        <v>1</v>
      </c>
      <c r="BF43" s="46">
        <f t="shared" si="10"/>
        <v>1</v>
      </c>
      <c r="BG43" s="46">
        <f t="shared" si="11"/>
        <v>1</v>
      </c>
      <c r="BI43" s="46"/>
      <c r="BJ43" s="46" t="str">
        <f t="shared" si="12"/>
        <v/>
      </c>
      <c r="BK43" s="46" t="str">
        <f t="shared" si="13"/>
        <v/>
      </c>
      <c r="BL43" s="46" t="str">
        <f t="shared" si="14"/>
        <v/>
      </c>
      <c r="BM43" s="46" t="str">
        <f t="shared" si="15"/>
        <v/>
      </c>
      <c r="BN43" s="46" t="str">
        <f t="shared" si="16"/>
        <v/>
      </c>
    </row>
    <row r="44" spans="1:66" x14ac:dyDescent="0.4">
      <c r="A44" s="66" t="s">
        <v>225</v>
      </c>
      <c r="B44" s="67">
        <v>1</v>
      </c>
      <c r="C44" s="68" t="s">
        <v>192</v>
      </c>
      <c r="D44" s="68"/>
      <c r="E44" s="68"/>
      <c r="F44" s="67">
        <v>1</v>
      </c>
      <c r="G44" s="69"/>
      <c r="H44" s="68" t="s">
        <v>192</v>
      </c>
      <c r="I44" s="70"/>
      <c r="J44" s="70"/>
      <c r="K44" s="68"/>
      <c r="L44" s="68"/>
      <c r="M44" s="70"/>
      <c r="N44" s="67">
        <v>1</v>
      </c>
      <c r="O44" s="69"/>
      <c r="P44" s="68" t="s">
        <v>192</v>
      </c>
      <c r="Q44" s="70"/>
      <c r="R44" s="70"/>
      <c r="S44" s="68"/>
      <c r="T44" s="68"/>
      <c r="U44" s="71"/>
      <c r="V44" s="67" t="s">
        <v>192</v>
      </c>
      <c r="W44" s="69"/>
      <c r="X44" s="68"/>
      <c r="Y44" s="70"/>
      <c r="Z44" s="70"/>
      <c r="AA44" s="68"/>
      <c r="AB44" s="68"/>
      <c r="AC44" s="69"/>
      <c r="AD44" s="67" t="s">
        <v>192</v>
      </c>
      <c r="AE44" s="69"/>
      <c r="AF44" s="68"/>
      <c r="AG44" s="70"/>
      <c r="AH44" s="70"/>
      <c r="AI44" s="72"/>
      <c r="AJ44" s="68"/>
      <c r="AK44" s="73"/>
      <c r="AL44" s="67"/>
      <c r="AM44" s="69"/>
      <c r="AN44" s="68"/>
      <c r="AO44" s="70"/>
      <c r="AP44" s="70"/>
      <c r="AQ44" s="72"/>
      <c r="AR44" s="68"/>
      <c r="AS44" s="74"/>
      <c r="AT44" s="65"/>
      <c r="AU44" s="46">
        <f t="shared" si="0"/>
        <v>1</v>
      </c>
      <c r="AV44" s="46">
        <f t="shared" si="1"/>
        <v>1</v>
      </c>
      <c r="AW44" s="46">
        <f t="shared" si="2"/>
        <v>1</v>
      </c>
      <c r="AX44" s="46" t="str">
        <f t="shared" si="3"/>
        <v/>
      </c>
      <c r="AY44" s="46" t="str">
        <f t="shared" si="4"/>
        <v/>
      </c>
      <c r="AZ44" s="46" t="str">
        <f t="shared" si="5"/>
        <v/>
      </c>
      <c r="BB44" s="46">
        <f t="shared" si="6"/>
        <v>1</v>
      </c>
      <c r="BC44" s="46">
        <f t="shared" si="7"/>
        <v>1</v>
      </c>
      <c r="BD44" s="46">
        <f t="shared" si="8"/>
        <v>1</v>
      </c>
      <c r="BE44" s="46" t="str">
        <f t="shared" si="9"/>
        <v/>
      </c>
      <c r="BF44" s="46" t="str">
        <f t="shared" si="10"/>
        <v/>
      </c>
      <c r="BG44" s="46" t="str">
        <f t="shared" si="11"/>
        <v/>
      </c>
      <c r="BI44" s="46"/>
      <c r="BJ44" s="46" t="str">
        <f t="shared" si="12"/>
        <v/>
      </c>
      <c r="BK44" s="46" t="str">
        <f t="shared" si="13"/>
        <v/>
      </c>
      <c r="BL44" s="46" t="str">
        <f t="shared" si="14"/>
        <v/>
      </c>
      <c r="BM44" s="46" t="str">
        <f t="shared" si="15"/>
        <v/>
      </c>
      <c r="BN44" s="46" t="str">
        <f t="shared" si="16"/>
        <v/>
      </c>
    </row>
    <row r="45" spans="1:66" x14ac:dyDescent="0.4">
      <c r="A45" s="66" t="s">
        <v>226</v>
      </c>
      <c r="B45" s="67">
        <v>1</v>
      </c>
      <c r="C45" s="68"/>
      <c r="D45" s="68"/>
      <c r="E45" s="68"/>
      <c r="F45" s="67">
        <v>1</v>
      </c>
      <c r="G45" s="69"/>
      <c r="H45" s="68"/>
      <c r="I45" s="70"/>
      <c r="J45" s="70"/>
      <c r="K45" s="68"/>
      <c r="L45" s="68"/>
      <c r="M45" s="70"/>
      <c r="N45" s="67">
        <v>1</v>
      </c>
      <c r="O45" s="69"/>
      <c r="P45" s="68"/>
      <c r="Q45" s="70"/>
      <c r="R45" s="70"/>
      <c r="S45" s="68"/>
      <c r="T45" s="68"/>
      <c r="U45" s="71"/>
      <c r="V45" s="67">
        <v>1</v>
      </c>
      <c r="W45" s="69"/>
      <c r="X45" s="68"/>
      <c r="Y45" s="70"/>
      <c r="Z45" s="70"/>
      <c r="AA45" s="68"/>
      <c r="AB45" s="68"/>
      <c r="AC45" s="69"/>
      <c r="AD45" s="67">
        <v>1</v>
      </c>
      <c r="AE45" s="69"/>
      <c r="AF45" s="68"/>
      <c r="AG45" s="70"/>
      <c r="AH45" s="70"/>
      <c r="AI45" s="72"/>
      <c r="AJ45" s="68"/>
      <c r="AK45" s="73"/>
      <c r="AL45" s="67"/>
      <c r="AM45" s="69"/>
      <c r="AN45" s="68"/>
      <c r="AO45" s="70"/>
      <c r="AP45" s="70"/>
      <c r="AQ45" s="72"/>
      <c r="AR45" s="68"/>
      <c r="AS45" s="74"/>
      <c r="AT45" s="65"/>
      <c r="AU45" s="46">
        <f t="shared" si="0"/>
        <v>1</v>
      </c>
      <c r="AV45" s="46">
        <f t="shared" si="1"/>
        <v>1</v>
      </c>
      <c r="AW45" s="46">
        <f t="shared" si="2"/>
        <v>1</v>
      </c>
      <c r="AX45" s="46">
        <f t="shared" si="3"/>
        <v>1</v>
      </c>
      <c r="AY45" s="46">
        <f t="shared" si="4"/>
        <v>1</v>
      </c>
      <c r="AZ45" s="46" t="str">
        <f t="shared" si="5"/>
        <v/>
      </c>
      <c r="BB45" s="46">
        <f t="shared" si="6"/>
        <v>1</v>
      </c>
      <c r="BC45" s="46">
        <f t="shared" si="7"/>
        <v>1</v>
      </c>
      <c r="BD45" s="46">
        <f t="shared" si="8"/>
        <v>1</v>
      </c>
      <c r="BE45" s="46">
        <f t="shared" si="9"/>
        <v>1</v>
      </c>
      <c r="BF45" s="46">
        <f t="shared" si="10"/>
        <v>1</v>
      </c>
      <c r="BG45" s="46" t="str">
        <f t="shared" si="11"/>
        <v/>
      </c>
      <c r="BI45" s="46"/>
      <c r="BJ45" s="46" t="str">
        <f t="shared" si="12"/>
        <v/>
      </c>
      <c r="BK45" s="46" t="str">
        <f t="shared" si="13"/>
        <v/>
      </c>
      <c r="BL45" s="46" t="str">
        <f t="shared" si="14"/>
        <v/>
      </c>
      <c r="BM45" s="46" t="str">
        <f t="shared" si="15"/>
        <v/>
      </c>
      <c r="BN45" s="46" t="str">
        <f t="shared" si="16"/>
        <v/>
      </c>
    </row>
    <row r="46" spans="1:66" x14ac:dyDescent="0.4">
      <c r="A46" s="66" t="s">
        <v>227</v>
      </c>
      <c r="B46" s="67">
        <v>1</v>
      </c>
      <c r="C46" s="68" t="s">
        <v>192</v>
      </c>
      <c r="D46" s="68"/>
      <c r="E46" s="68"/>
      <c r="F46" s="67">
        <v>1</v>
      </c>
      <c r="G46" s="69"/>
      <c r="H46" s="68" t="s">
        <v>192</v>
      </c>
      <c r="I46" s="70"/>
      <c r="J46" s="70"/>
      <c r="K46" s="68"/>
      <c r="L46" s="68"/>
      <c r="M46" s="70"/>
      <c r="N46" s="67">
        <v>1</v>
      </c>
      <c r="O46" s="69"/>
      <c r="P46" s="68" t="s">
        <v>192</v>
      </c>
      <c r="Q46" s="70"/>
      <c r="R46" s="70"/>
      <c r="S46" s="68"/>
      <c r="T46" s="68"/>
      <c r="U46" s="71"/>
      <c r="V46" s="67">
        <v>1</v>
      </c>
      <c r="W46" s="69"/>
      <c r="X46" s="68" t="s">
        <v>192</v>
      </c>
      <c r="Y46" s="70"/>
      <c r="Z46" s="70"/>
      <c r="AA46" s="68"/>
      <c r="AB46" s="68"/>
      <c r="AC46" s="69"/>
      <c r="AD46" s="67">
        <v>1</v>
      </c>
      <c r="AE46" s="69"/>
      <c r="AF46" s="68" t="s">
        <v>192</v>
      </c>
      <c r="AG46" s="70"/>
      <c r="AH46" s="70"/>
      <c r="AI46" s="72"/>
      <c r="AJ46" s="68"/>
      <c r="AK46" s="73"/>
      <c r="AL46" s="67">
        <v>1</v>
      </c>
      <c r="AM46" s="69"/>
      <c r="AN46" s="68" t="s">
        <v>192</v>
      </c>
      <c r="AO46" s="70"/>
      <c r="AP46" s="70"/>
      <c r="AQ46" s="72"/>
      <c r="AR46" s="68"/>
      <c r="AS46" s="74"/>
      <c r="AT46" s="65"/>
      <c r="AU46" s="46">
        <f t="shared" si="0"/>
        <v>1</v>
      </c>
      <c r="AV46" s="46">
        <f t="shared" si="1"/>
        <v>1</v>
      </c>
      <c r="AW46" s="46">
        <f t="shared" si="2"/>
        <v>1</v>
      </c>
      <c r="AX46" s="46">
        <f t="shared" si="3"/>
        <v>1</v>
      </c>
      <c r="AY46" s="46">
        <f t="shared" si="4"/>
        <v>1</v>
      </c>
      <c r="AZ46" s="46">
        <f t="shared" si="5"/>
        <v>1</v>
      </c>
      <c r="BB46" s="46">
        <f t="shared" si="6"/>
        <v>1</v>
      </c>
      <c r="BC46" s="46">
        <f t="shared" si="7"/>
        <v>1</v>
      </c>
      <c r="BD46" s="46">
        <f t="shared" si="8"/>
        <v>1</v>
      </c>
      <c r="BE46" s="46">
        <f t="shared" si="9"/>
        <v>1</v>
      </c>
      <c r="BF46" s="46">
        <f t="shared" si="10"/>
        <v>1</v>
      </c>
      <c r="BG46" s="46">
        <f t="shared" si="11"/>
        <v>1</v>
      </c>
      <c r="BI46" s="46"/>
      <c r="BJ46" s="46" t="str">
        <f t="shared" si="12"/>
        <v/>
      </c>
      <c r="BK46" s="46" t="str">
        <f t="shared" si="13"/>
        <v/>
      </c>
      <c r="BL46" s="46" t="str">
        <f t="shared" si="14"/>
        <v/>
      </c>
      <c r="BM46" s="46" t="str">
        <f t="shared" si="15"/>
        <v/>
      </c>
      <c r="BN46" s="46" t="str">
        <f t="shared" si="16"/>
        <v/>
      </c>
    </row>
    <row r="47" spans="1:66" x14ac:dyDescent="0.4">
      <c r="A47" s="66" t="s">
        <v>228</v>
      </c>
      <c r="B47" s="67"/>
      <c r="C47" s="68"/>
      <c r="D47" s="68"/>
      <c r="E47" s="68"/>
      <c r="F47" s="67">
        <v>1</v>
      </c>
      <c r="G47" s="69"/>
      <c r="H47" s="68"/>
      <c r="I47" s="70"/>
      <c r="J47" s="70"/>
      <c r="K47" s="68"/>
      <c r="L47" s="68"/>
      <c r="M47" s="70"/>
      <c r="N47" s="67">
        <v>1</v>
      </c>
      <c r="O47" s="69"/>
      <c r="P47" s="68"/>
      <c r="Q47" s="70"/>
      <c r="R47" s="70"/>
      <c r="S47" s="68"/>
      <c r="T47" s="68">
        <v>1</v>
      </c>
      <c r="U47" s="71"/>
      <c r="V47" s="67">
        <v>1</v>
      </c>
      <c r="W47" s="69"/>
      <c r="X47" s="68"/>
      <c r="Y47" s="70"/>
      <c r="Z47" s="70"/>
      <c r="AA47" s="68"/>
      <c r="AB47" s="68">
        <v>1</v>
      </c>
      <c r="AC47" s="69"/>
      <c r="AD47" s="67">
        <v>1</v>
      </c>
      <c r="AE47" s="69"/>
      <c r="AF47" s="68"/>
      <c r="AG47" s="70"/>
      <c r="AH47" s="70"/>
      <c r="AI47" s="72"/>
      <c r="AJ47" s="68"/>
      <c r="AK47" s="73"/>
      <c r="AL47" s="67"/>
      <c r="AM47" s="69"/>
      <c r="AN47" s="68"/>
      <c r="AO47" s="70"/>
      <c r="AP47" s="70"/>
      <c r="AQ47" s="72"/>
      <c r="AR47" s="68"/>
      <c r="AS47" s="74"/>
      <c r="AT47" s="65"/>
      <c r="AU47" s="46" t="str">
        <f t="shared" si="0"/>
        <v/>
      </c>
      <c r="AV47" s="46">
        <f t="shared" si="1"/>
        <v>1</v>
      </c>
      <c r="AW47" s="46">
        <f t="shared" si="2"/>
        <v>1</v>
      </c>
      <c r="AX47" s="46">
        <f t="shared" si="3"/>
        <v>1</v>
      </c>
      <c r="AY47" s="46">
        <f t="shared" si="4"/>
        <v>1</v>
      </c>
      <c r="AZ47" s="46" t="str">
        <f t="shared" si="5"/>
        <v/>
      </c>
      <c r="BB47" s="46" t="str">
        <f t="shared" si="6"/>
        <v/>
      </c>
      <c r="BC47" s="46">
        <f t="shared" si="7"/>
        <v>1</v>
      </c>
      <c r="BD47" s="46">
        <f t="shared" si="8"/>
        <v>1</v>
      </c>
      <c r="BE47" s="46">
        <f t="shared" si="9"/>
        <v>1</v>
      </c>
      <c r="BF47" s="46">
        <f t="shared" si="10"/>
        <v>1</v>
      </c>
      <c r="BG47" s="46" t="str">
        <f t="shared" si="11"/>
        <v/>
      </c>
      <c r="BI47" s="46"/>
      <c r="BJ47" s="46" t="str">
        <f t="shared" si="12"/>
        <v/>
      </c>
      <c r="BK47" s="46" t="str">
        <f t="shared" si="13"/>
        <v/>
      </c>
      <c r="BL47" s="46" t="str">
        <f t="shared" si="14"/>
        <v/>
      </c>
      <c r="BM47" s="46" t="str">
        <f t="shared" si="15"/>
        <v/>
      </c>
      <c r="BN47" s="46" t="str">
        <f t="shared" si="16"/>
        <v/>
      </c>
    </row>
    <row r="48" spans="1:66" x14ac:dyDescent="0.4">
      <c r="A48" s="66" t="s">
        <v>229</v>
      </c>
      <c r="B48" s="67"/>
      <c r="C48" s="68" t="s">
        <v>192</v>
      </c>
      <c r="D48" s="68"/>
      <c r="E48" s="68"/>
      <c r="F48" s="67"/>
      <c r="G48" s="69"/>
      <c r="H48" s="68" t="s">
        <v>192</v>
      </c>
      <c r="I48" s="70"/>
      <c r="J48" s="70"/>
      <c r="K48" s="68"/>
      <c r="L48" s="68"/>
      <c r="M48" s="70"/>
      <c r="N48" s="67">
        <v>1</v>
      </c>
      <c r="O48" s="69"/>
      <c r="P48" s="68" t="s">
        <v>192</v>
      </c>
      <c r="Q48" s="70"/>
      <c r="R48" s="70"/>
      <c r="S48" s="68"/>
      <c r="T48" s="68">
        <v>1</v>
      </c>
      <c r="U48" s="71"/>
      <c r="V48" s="67">
        <v>1</v>
      </c>
      <c r="W48" s="69"/>
      <c r="X48" s="68" t="s">
        <v>192</v>
      </c>
      <c r="Y48" s="70"/>
      <c r="Z48" s="70"/>
      <c r="AA48" s="68"/>
      <c r="AB48" s="68">
        <v>1</v>
      </c>
      <c r="AC48" s="69">
        <v>1</v>
      </c>
      <c r="AD48" s="67" t="s">
        <v>192</v>
      </c>
      <c r="AE48" s="69"/>
      <c r="AF48" s="68">
        <v>1</v>
      </c>
      <c r="AG48" s="70"/>
      <c r="AH48" s="70"/>
      <c r="AI48" s="72"/>
      <c r="AJ48" s="68"/>
      <c r="AK48" s="73"/>
      <c r="AL48" s="67"/>
      <c r="AM48" s="69"/>
      <c r="AN48" s="68">
        <v>1</v>
      </c>
      <c r="AO48" s="70"/>
      <c r="AP48" s="70"/>
      <c r="AQ48" s="72"/>
      <c r="AR48" s="68"/>
      <c r="AS48" s="74"/>
      <c r="AT48" s="65"/>
      <c r="AU48" s="46" t="str">
        <f t="shared" si="0"/>
        <v/>
      </c>
      <c r="AV48" s="46" t="str">
        <f t="shared" si="1"/>
        <v/>
      </c>
      <c r="AW48" s="46">
        <f t="shared" si="2"/>
        <v>1</v>
      </c>
      <c r="AX48" s="46">
        <f t="shared" si="3"/>
        <v>1</v>
      </c>
      <c r="AY48" s="46">
        <f t="shared" si="4"/>
        <v>1</v>
      </c>
      <c r="AZ48" s="46">
        <f t="shared" si="5"/>
        <v>1</v>
      </c>
      <c r="BB48" s="46" t="str">
        <f t="shared" si="6"/>
        <v/>
      </c>
      <c r="BC48" s="46" t="str">
        <f t="shared" si="7"/>
        <v/>
      </c>
      <c r="BD48" s="46">
        <f t="shared" si="8"/>
        <v>1</v>
      </c>
      <c r="BE48" s="46">
        <f t="shared" si="9"/>
        <v>1</v>
      </c>
      <c r="BF48" s="46">
        <f t="shared" si="10"/>
        <v>1</v>
      </c>
      <c r="BG48" s="46">
        <f t="shared" si="11"/>
        <v>1</v>
      </c>
      <c r="BI48" s="46"/>
      <c r="BJ48" s="46" t="str">
        <f t="shared" si="12"/>
        <v/>
      </c>
      <c r="BK48" s="46" t="str">
        <f t="shared" si="13"/>
        <v/>
      </c>
      <c r="BL48" s="46">
        <f t="shared" si="14"/>
        <v>1</v>
      </c>
      <c r="BM48" s="46" t="str">
        <f t="shared" si="15"/>
        <v/>
      </c>
      <c r="BN48" s="46" t="str">
        <f t="shared" si="16"/>
        <v/>
      </c>
    </row>
    <row r="49" spans="1:66" x14ac:dyDescent="0.4">
      <c r="A49" s="66" t="s">
        <v>230</v>
      </c>
      <c r="B49" s="67"/>
      <c r="C49" s="68"/>
      <c r="D49" s="68"/>
      <c r="E49" s="68"/>
      <c r="F49" s="67"/>
      <c r="G49" s="69"/>
      <c r="H49" s="68"/>
      <c r="I49" s="70"/>
      <c r="J49" s="70"/>
      <c r="K49" s="68"/>
      <c r="L49" s="68"/>
      <c r="M49" s="70"/>
      <c r="N49" s="67">
        <v>1</v>
      </c>
      <c r="O49" s="69"/>
      <c r="P49" s="68"/>
      <c r="Q49" s="70"/>
      <c r="R49" s="70"/>
      <c r="S49" s="68"/>
      <c r="T49" s="68">
        <v>1</v>
      </c>
      <c r="U49" s="71"/>
      <c r="V49" s="67">
        <v>1</v>
      </c>
      <c r="W49" s="69"/>
      <c r="X49" s="68"/>
      <c r="Y49" s="70"/>
      <c r="Z49" s="70"/>
      <c r="AA49" s="68"/>
      <c r="AB49" s="68"/>
      <c r="AC49" s="69">
        <v>1</v>
      </c>
      <c r="AD49" s="67">
        <v>1</v>
      </c>
      <c r="AE49" s="69"/>
      <c r="AF49" s="68"/>
      <c r="AG49" s="70"/>
      <c r="AH49" s="70"/>
      <c r="AI49" s="72"/>
      <c r="AJ49" s="68"/>
      <c r="AK49" s="73"/>
      <c r="AL49" s="67"/>
      <c r="AM49" s="69"/>
      <c r="AN49" s="68">
        <v>1</v>
      </c>
      <c r="AO49" s="70"/>
      <c r="AP49" s="70"/>
      <c r="AQ49" s="72"/>
      <c r="AR49" s="68"/>
      <c r="AS49" s="74"/>
      <c r="AT49" s="65"/>
      <c r="AU49" s="46" t="str">
        <f t="shared" si="0"/>
        <v/>
      </c>
      <c r="AV49" s="46" t="str">
        <f t="shared" si="1"/>
        <v/>
      </c>
      <c r="AW49" s="46">
        <f t="shared" si="2"/>
        <v>1</v>
      </c>
      <c r="AX49" s="46">
        <f t="shared" si="3"/>
        <v>1</v>
      </c>
      <c r="AY49" s="46">
        <f t="shared" si="4"/>
        <v>1</v>
      </c>
      <c r="AZ49" s="46">
        <f t="shared" si="5"/>
        <v>1</v>
      </c>
      <c r="BB49" s="46" t="str">
        <f t="shared" si="6"/>
        <v/>
      </c>
      <c r="BC49" s="46" t="str">
        <f t="shared" si="7"/>
        <v/>
      </c>
      <c r="BD49" s="46">
        <f t="shared" si="8"/>
        <v>1</v>
      </c>
      <c r="BE49" s="46">
        <f t="shared" si="9"/>
        <v>1</v>
      </c>
      <c r="BF49" s="46">
        <f t="shared" si="10"/>
        <v>1</v>
      </c>
      <c r="BG49" s="46">
        <f t="shared" si="11"/>
        <v>1</v>
      </c>
      <c r="BI49" s="46"/>
      <c r="BJ49" s="46" t="str">
        <f t="shared" si="12"/>
        <v/>
      </c>
      <c r="BK49" s="46" t="str">
        <f t="shared" si="13"/>
        <v/>
      </c>
      <c r="BL49" s="46">
        <f t="shared" si="14"/>
        <v>1</v>
      </c>
      <c r="BM49" s="46" t="str">
        <f t="shared" si="15"/>
        <v/>
      </c>
      <c r="BN49" s="46" t="str">
        <f t="shared" si="16"/>
        <v/>
      </c>
    </row>
    <row r="50" spans="1:66" x14ac:dyDescent="0.4">
      <c r="A50" s="66" t="s">
        <v>231</v>
      </c>
      <c r="B50" s="67"/>
      <c r="C50" s="68"/>
      <c r="D50" s="68"/>
      <c r="E50" s="68"/>
      <c r="F50" s="67"/>
      <c r="G50" s="69"/>
      <c r="H50" s="68"/>
      <c r="I50" s="70"/>
      <c r="J50" s="70"/>
      <c r="K50" s="68">
        <v>1</v>
      </c>
      <c r="L50" s="68"/>
      <c r="M50" s="70"/>
      <c r="N50" s="67">
        <v>1</v>
      </c>
      <c r="O50" s="69"/>
      <c r="P50" s="68"/>
      <c r="Q50" s="70"/>
      <c r="R50" s="70" t="s">
        <v>192</v>
      </c>
      <c r="S50" s="68"/>
      <c r="T50" s="68">
        <v>1</v>
      </c>
      <c r="U50" s="71"/>
      <c r="V50" s="67">
        <v>1</v>
      </c>
      <c r="W50" s="69"/>
      <c r="X50" s="68"/>
      <c r="Y50" s="70"/>
      <c r="Z50" s="70" t="s">
        <v>192</v>
      </c>
      <c r="AA50" s="68"/>
      <c r="AB50" s="68"/>
      <c r="AC50" s="69">
        <v>1</v>
      </c>
      <c r="AD50" s="67"/>
      <c r="AE50" s="69"/>
      <c r="AF50" s="68"/>
      <c r="AG50" s="70"/>
      <c r="AH50" s="70"/>
      <c r="AI50" s="72"/>
      <c r="AJ50" s="68"/>
      <c r="AK50" s="73">
        <v>1</v>
      </c>
      <c r="AL50" s="67"/>
      <c r="AM50" s="69"/>
      <c r="AN50" s="68"/>
      <c r="AO50" s="70"/>
      <c r="AP50" s="70"/>
      <c r="AQ50" s="72"/>
      <c r="AR50" s="68"/>
      <c r="AS50" s="74"/>
      <c r="AT50" s="65"/>
      <c r="AU50" s="46" t="str">
        <f t="shared" si="0"/>
        <v/>
      </c>
      <c r="AV50" s="46">
        <f t="shared" si="1"/>
        <v>1</v>
      </c>
      <c r="AW50" s="46">
        <f t="shared" si="2"/>
        <v>1</v>
      </c>
      <c r="AX50" s="46">
        <f t="shared" si="3"/>
        <v>1</v>
      </c>
      <c r="AY50" s="46">
        <f t="shared" si="4"/>
        <v>1</v>
      </c>
      <c r="AZ50" s="46" t="str">
        <f t="shared" si="5"/>
        <v/>
      </c>
      <c r="BB50" s="46" t="str">
        <f t="shared" si="6"/>
        <v/>
      </c>
      <c r="BC50" s="46" t="str">
        <f t="shared" si="7"/>
        <v/>
      </c>
      <c r="BD50" s="46">
        <f t="shared" si="8"/>
        <v>1</v>
      </c>
      <c r="BE50" s="46">
        <f t="shared" si="9"/>
        <v>1</v>
      </c>
      <c r="BF50" s="46" t="str">
        <f t="shared" si="10"/>
        <v/>
      </c>
      <c r="BG50" s="46" t="str">
        <f t="shared" si="11"/>
        <v/>
      </c>
      <c r="BI50" s="46"/>
      <c r="BJ50" s="46">
        <f t="shared" si="12"/>
        <v>1</v>
      </c>
      <c r="BK50" s="46" t="str">
        <f t="shared" si="13"/>
        <v/>
      </c>
      <c r="BL50" s="46">
        <f t="shared" si="14"/>
        <v>1</v>
      </c>
      <c r="BM50" s="46">
        <f t="shared" si="15"/>
        <v>1</v>
      </c>
      <c r="BN50" s="46" t="str">
        <f t="shared" si="16"/>
        <v/>
      </c>
    </row>
    <row r="51" spans="1:66" x14ac:dyDescent="0.4">
      <c r="A51" s="66" t="s">
        <v>232</v>
      </c>
      <c r="B51" s="67"/>
      <c r="C51" s="68"/>
      <c r="D51" s="68"/>
      <c r="E51" s="68"/>
      <c r="F51" s="67"/>
      <c r="G51" s="69"/>
      <c r="H51" s="68"/>
      <c r="I51" s="70"/>
      <c r="J51" s="70"/>
      <c r="K51" s="68"/>
      <c r="L51" s="68"/>
      <c r="M51" s="70"/>
      <c r="N51" s="67">
        <v>1</v>
      </c>
      <c r="O51" s="69"/>
      <c r="P51" s="68"/>
      <c r="Q51" s="70"/>
      <c r="R51" s="70"/>
      <c r="S51" s="68"/>
      <c r="T51" s="68">
        <v>1</v>
      </c>
      <c r="U51" s="71"/>
      <c r="V51" s="67">
        <v>1</v>
      </c>
      <c r="W51" s="69"/>
      <c r="X51" s="68"/>
      <c r="Y51" s="70"/>
      <c r="Z51" s="70"/>
      <c r="AA51" s="68"/>
      <c r="AB51" s="68" t="s">
        <v>192</v>
      </c>
      <c r="AC51" s="69">
        <v>1</v>
      </c>
      <c r="AD51" s="67"/>
      <c r="AE51" s="69"/>
      <c r="AF51" s="68"/>
      <c r="AG51" s="70"/>
      <c r="AH51" s="70"/>
      <c r="AI51" s="72"/>
      <c r="AJ51" s="68">
        <v>1</v>
      </c>
      <c r="AK51" s="73">
        <v>1</v>
      </c>
      <c r="AL51" s="67"/>
      <c r="AM51" s="69"/>
      <c r="AN51" s="68"/>
      <c r="AO51" s="70"/>
      <c r="AP51" s="70"/>
      <c r="AQ51" s="72"/>
      <c r="AR51" s="68">
        <v>1</v>
      </c>
      <c r="AS51" s="74">
        <v>1</v>
      </c>
      <c r="AT51" s="65"/>
      <c r="AU51" s="46" t="str">
        <f t="shared" si="0"/>
        <v/>
      </c>
      <c r="AV51" s="46" t="str">
        <f t="shared" si="1"/>
        <v/>
      </c>
      <c r="AW51" s="46">
        <f t="shared" si="2"/>
        <v>1</v>
      </c>
      <c r="AX51" s="46">
        <f t="shared" si="3"/>
        <v>1</v>
      </c>
      <c r="AY51" s="46">
        <f t="shared" si="4"/>
        <v>1</v>
      </c>
      <c r="AZ51" s="46">
        <f t="shared" si="5"/>
        <v>1</v>
      </c>
      <c r="BB51" s="46" t="str">
        <f t="shared" si="6"/>
        <v/>
      </c>
      <c r="BC51" s="46" t="str">
        <f t="shared" si="7"/>
        <v/>
      </c>
      <c r="BD51" s="46">
        <f t="shared" si="8"/>
        <v>1</v>
      </c>
      <c r="BE51" s="46">
        <f t="shared" si="9"/>
        <v>1</v>
      </c>
      <c r="BF51" s="46">
        <f t="shared" si="10"/>
        <v>1</v>
      </c>
      <c r="BG51" s="46">
        <f t="shared" si="11"/>
        <v>1</v>
      </c>
      <c r="BI51" s="46"/>
      <c r="BJ51" s="46" t="str">
        <f t="shared" si="12"/>
        <v/>
      </c>
      <c r="BK51" s="46" t="str">
        <f t="shared" si="13"/>
        <v/>
      </c>
      <c r="BL51" s="46">
        <f t="shared" si="14"/>
        <v>1</v>
      </c>
      <c r="BM51" s="46">
        <f t="shared" si="15"/>
        <v>1</v>
      </c>
      <c r="BN51" s="46">
        <f t="shared" si="16"/>
        <v>1</v>
      </c>
    </row>
    <row r="52" spans="1:66" x14ac:dyDescent="0.4">
      <c r="A52" s="66" t="s">
        <v>233</v>
      </c>
      <c r="B52" s="67"/>
      <c r="C52" s="68"/>
      <c r="D52" s="68"/>
      <c r="E52" s="68"/>
      <c r="F52" s="67"/>
      <c r="G52" s="69"/>
      <c r="H52" s="68"/>
      <c r="I52" s="70"/>
      <c r="J52" s="70"/>
      <c r="K52" s="68"/>
      <c r="L52" s="68"/>
      <c r="M52" s="70"/>
      <c r="N52" s="67">
        <v>1</v>
      </c>
      <c r="O52" s="69"/>
      <c r="P52" s="68"/>
      <c r="Q52" s="70"/>
      <c r="R52" s="70"/>
      <c r="S52" s="68"/>
      <c r="T52" s="68"/>
      <c r="U52" s="71"/>
      <c r="V52" s="67">
        <v>1</v>
      </c>
      <c r="W52" s="69"/>
      <c r="X52" s="68"/>
      <c r="Y52" s="70"/>
      <c r="Z52" s="70"/>
      <c r="AA52" s="68"/>
      <c r="AB52" s="68"/>
      <c r="AC52" s="69"/>
      <c r="AD52" s="67">
        <v>1</v>
      </c>
      <c r="AE52" s="69"/>
      <c r="AF52" s="68"/>
      <c r="AG52" s="70"/>
      <c r="AH52" s="70"/>
      <c r="AI52" s="72"/>
      <c r="AJ52" s="68"/>
      <c r="AK52" s="73"/>
      <c r="AL52" s="67"/>
      <c r="AM52" s="69"/>
      <c r="AN52" s="68"/>
      <c r="AO52" s="70"/>
      <c r="AP52" s="70"/>
      <c r="AQ52" s="72"/>
      <c r="AR52" s="68"/>
      <c r="AS52" s="74"/>
      <c r="AT52" s="65"/>
      <c r="AU52" s="46" t="str">
        <f t="shared" si="0"/>
        <v/>
      </c>
      <c r="AV52" s="46" t="str">
        <f t="shared" si="1"/>
        <v/>
      </c>
      <c r="AW52" s="46">
        <f t="shared" si="2"/>
        <v>1</v>
      </c>
      <c r="AX52" s="46">
        <f t="shared" si="3"/>
        <v>1</v>
      </c>
      <c r="AY52" s="46">
        <f t="shared" si="4"/>
        <v>1</v>
      </c>
      <c r="AZ52" s="46" t="str">
        <f t="shared" si="5"/>
        <v/>
      </c>
      <c r="BB52" s="46" t="str">
        <f t="shared" si="6"/>
        <v/>
      </c>
      <c r="BC52" s="46" t="str">
        <f t="shared" si="7"/>
        <v/>
      </c>
      <c r="BD52" s="46">
        <f t="shared" si="8"/>
        <v>1</v>
      </c>
      <c r="BE52" s="46">
        <f t="shared" si="9"/>
        <v>1</v>
      </c>
      <c r="BF52" s="46">
        <f t="shared" si="10"/>
        <v>1</v>
      </c>
      <c r="BG52" s="46" t="str">
        <f t="shared" si="11"/>
        <v/>
      </c>
      <c r="BI52" s="46"/>
      <c r="BJ52" s="46" t="str">
        <f t="shared" si="12"/>
        <v/>
      </c>
      <c r="BK52" s="46" t="str">
        <f t="shared" si="13"/>
        <v/>
      </c>
      <c r="BL52" s="46" t="str">
        <f t="shared" si="14"/>
        <v/>
      </c>
      <c r="BM52" s="46" t="str">
        <f t="shared" si="15"/>
        <v/>
      </c>
      <c r="BN52" s="46" t="str">
        <f t="shared" si="16"/>
        <v/>
      </c>
    </row>
    <row r="53" spans="1:66" x14ac:dyDescent="0.4">
      <c r="A53" s="66" t="s">
        <v>234</v>
      </c>
      <c r="B53" s="67"/>
      <c r="C53" s="68"/>
      <c r="D53" s="68"/>
      <c r="E53" s="68"/>
      <c r="F53" s="67"/>
      <c r="G53" s="69"/>
      <c r="H53" s="68"/>
      <c r="I53" s="70"/>
      <c r="J53" s="70"/>
      <c r="K53" s="68"/>
      <c r="L53" s="68"/>
      <c r="M53" s="70"/>
      <c r="N53" s="67">
        <v>1</v>
      </c>
      <c r="O53" s="69"/>
      <c r="P53" s="68" t="s">
        <v>192</v>
      </c>
      <c r="Q53" s="70"/>
      <c r="R53" s="70"/>
      <c r="S53" s="68"/>
      <c r="T53" s="68"/>
      <c r="U53" s="71"/>
      <c r="V53" s="67">
        <v>1</v>
      </c>
      <c r="W53" s="69"/>
      <c r="X53" s="68" t="s">
        <v>192</v>
      </c>
      <c r="Y53" s="70"/>
      <c r="Z53" s="70"/>
      <c r="AA53" s="68"/>
      <c r="AB53" s="68"/>
      <c r="AC53" s="69"/>
      <c r="AD53" s="67">
        <v>1</v>
      </c>
      <c r="AE53" s="69"/>
      <c r="AF53" s="68" t="s">
        <v>192</v>
      </c>
      <c r="AG53" s="70"/>
      <c r="AH53" s="70"/>
      <c r="AI53" s="72"/>
      <c r="AJ53" s="68"/>
      <c r="AK53" s="73"/>
      <c r="AL53" s="67">
        <v>1</v>
      </c>
      <c r="AM53" s="69"/>
      <c r="AN53" s="68" t="s">
        <v>192</v>
      </c>
      <c r="AO53" s="70"/>
      <c r="AP53" s="70"/>
      <c r="AQ53" s="72"/>
      <c r="AR53" s="68"/>
      <c r="AS53" s="74"/>
      <c r="AT53" s="65"/>
      <c r="AU53" s="46" t="str">
        <f t="shared" si="0"/>
        <v/>
      </c>
      <c r="AV53" s="46" t="str">
        <f t="shared" si="1"/>
        <v/>
      </c>
      <c r="AW53" s="46">
        <f t="shared" si="2"/>
        <v>1</v>
      </c>
      <c r="AX53" s="46">
        <f t="shared" si="3"/>
        <v>1</v>
      </c>
      <c r="AY53" s="46">
        <f t="shared" si="4"/>
        <v>1</v>
      </c>
      <c r="AZ53" s="46">
        <f t="shared" si="5"/>
        <v>1</v>
      </c>
      <c r="BB53" s="46" t="str">
        <f t="shared" si="6"/>
        <v/>
      </c>
      <c r="BC53" s="46" t="str">
        <f t="shared" si="7"/>
        <v/>
      </c>
      <c r="BD53" s="46">
        <f t="shared" si="8"/>
        <v>1</v>
      </c>
      <c r="BE53" s="46">
        <f t="shared" si="9"/>
        <v>1</v>
      </c>
      <c r="BF53" s="46">
        <f t="shared" si="10"/>
        <v>1</v>
      </c>
      <c r="BG53" s="46">
        <f t="shared" si="11"/>
        <v>1</v>
      </c>
      <c r="BI53" s="46"/>
      <c r="BJ53" s="46" t="str">
        <f t="shared" si="12"/>
        <v/>
      </c>
      <c r="BK53" s="46" t="str">
        <f t="shared" si="13"/>
        <v/>
      </c>
      <c r="BL53" s="46" t="str">
        <f t="shared" si="14"/>
        <v/>
      </c>
      <c r="BM53" s="46" t="str">
        <f t="shared" si="15"/>
        <v/>
      </c>
      <c r="BN53" s="46" t="str">
        <f t="shared" si="16"/>
        <v/>
      </c>
    </row>
    <row r="54" spans="1:66" x14ac:dyDescent="0.4">
      <c r="A54" s="66" t="s">
        <v>235</v>
      </c>
      <c r="B54" s="67"/>
      <c r="C54" s="68"/>
      <c r="D54" s="68"/>
      <c r="E54" s="68"/>
      <c r="F54" s="67"/>
      <c r="G54" s="69"/>
      <c r="H54" s="68"/>
      <c r="I54" s="70"/>
      <c r="J54" s="70"/>
      <c r="K54" s="68"/>
      <c r="L54" s="68"/>
      <c r="M54" s="70"/>
      <c r="N54" s="67">
        <v>1</v>
      </c>
      <c r="O54" s="69"/>
      <c r="P54" s="68" t="s">
        <v>192</v>
      </c>
      <c r="Q54" s="70"/>
      <c r="R54" s="70"/>
      <c r="S54" s="68"/>
      <c r="T54" s="68"/>
      <c r="U54" s="71"/>
      <c r="V54" s="67">
        <v>1</v>
      </c>
      <c r="W54" s="69"/>
      <c r="X54" s="68" t="s">
        <v>192</v>
      </c>
      <c r="Y54" s="70"/>
      <c r="Z54" s="70"/>
      <c r="AA54" s="68"/>
      <c r="AB54" s="68"/>
      <c r="AC54" s="69"/>
      <c r="AD54" s="67">
        <v>1</v>
      </c>
      <c r="AE54" s="69"/>
      <c r="AF54" s="68" t="s">
        <v>192</v>
      </c>
      <c r="AG54" s="70"/>
      <c r="AH54" s="70"/>
      <c r="AI54" s="72"/>
      <c r="AJ54" s="68"/>
      <c r="AK54" s="73"/>
      <c r="AL54" s="67">
        <v>1</v>
      </c>
      <c r="AM54" s="69"/>
      <c r="AN54" s="68" t="s">
        <v>192</v>
      </c>
      <c r="AO54" s="70"/>
      <c r="AP54" s="70"/>
      <c r="AQ54" s="72"/>
      <c r="AR54" s="68"/>
      <c r="AS54" s="74"/>
      <c r="AT54" s="65"/>
      <c r="AU54" s="46" t="str">
        <f t="shared" si="0"/>
        <v/>
      </c>
      <c r="AV54" s="46" t="str">
        <f t="shared" si="1"/>
        <v/>
      </c>
      <c r="AW54" s="46">
        <f t="shared" si="2"/>
        <v>1</v>
      </c>
      <c r="AX54" s="46">
        <f t="shared" si="3"/>
        <v>1</v>
      </c>
      <c r="AY54" s="46">
        <f t="shared" si="4"/>
        <v>1</v>
      </c>
      <c r="AZ54" s="46">
        <f t="shared" si="5"/>
        <v>1</v>
      </c>
      <c r="BB54" s="46" t="str">
        <f t="shared" si="6"/>
        <v/>
      </c>
      <c r="BC54" s="46" t="str">
        <f t="shared" si="7"/>
        <v/>
      </c>
      <c r="BD54" s="46">
        <f t="shared" si="8"/>
        <v>1</v>
      </c>
      <c r="BE54" s="46">
        <f t="shared" si="9"/>
        <v>1</v>
      </c>
      <c r="BF54" s="46">
        <f t="shared" si="10"/>
        <v>1</v>
      </c>
      <c r="BG54" s="46">
        <f t="shared" si="11"/>
        <v>1</v>
      </c>
      <c r="BI54" s="46"/>
      <c r="BJ54" s="46" t="str">
        <f t="shared" si="12"/>
        <v/>
      </c>
      <c r="BK54" s="46" t="str">
        <f t="shared" si="13"/>
        <v/>
      </c>
      <c r="BL54" s="46" t="str">
        <f t="shared" si="14"/>
        <v/>
      </c>
      <c r="BM54" s="46" t="str">
        <f t="shared" si="15"/>
        <v/>
      </c>
      <c r="BN54" s="46" t="str">
        <f t="shared" si="16"/>
        <v/>
      </c>
    </row>
    <row r="55" spans="1:66" x14ac:dyDescent="0.4">
      <c r="A55" s="66" t="s">
        <v>236</v>
      </c>
      <c r="B55" s="67"/>
      <c r="C55" s="68"/>
      <c r="D55" s="68"/>
      <c r="E55" s="68"/>
      <c r="F55" s="67"/>
      <c r="G55" s="69"/>
      <c r="H55" s="68"/>
      <c r="I55" s="70"/>
      <c r="J55" s="70"/>
      <c r="K55" s="68"/>
      <c r="L55" s="68"/>
      <c r="M55" s="70"/>
      <c r="N55" s="67"/>
      <c r="O55" s="69"/>
      <c r="P55" s="68"/>
      <c r="Q55" s="70"/>
      <c r="R55" s="70"/>
      <c r="S55" s="68"/>
      <c r="T55" s="68"/>
      <c r="U55" s="71"/>
      <c r="V55" s="67">
        <v>1</v>
      </c>
      <c r="W55" s="69"/>
      <c r="X55" s="68"/>
      <c r="Y55" s="70"/>
      <c r="Z55" s="70"/>
      <c r="AA55" s="68"/>
      <c r="AB55" s="68"/>
      <c r="AC55" s="69"/>
      <c r="AD55" s="67">
        <v>1</v>
      </c>
      <c r="AE55" s="69"/>
      <c r="AF55" s="68"/>
      <c r="AG55" s="70"/>
      <c r="AH55" s="70"/>
      <c r="AI55" s="72"/>
      <c r="AJ55" s="68"/>
      <c r="AK55" s="73"/>
      <c r="AL55" s="67">
        <v>1</v>
      </c>
      <c r="AM55" s="69"/>
      <c r="AN55" s="68"/>
      <c r="AO55" s="70"/>
      <c r="AP55" s="70"/>
      <c r="AQ55" s="72"/>
      <c r="AR55" s="68"/>
      <c r="AS55" s="74"/>
      <c r="AT55" s="65"/>
      <c r="AU55" s="46" t="str">
        <f t="shared" si="0"/>
        <v/>
      </c>
      <c r="AV55" s="46" t="str">
        <f t="shared" si="1"/>
        <v/>
      </c>
      <c r="AW55" s="46" t="str">
        <f t="shared" si="2"/>
        <v/>
      </c>
      <c r="AX55" s="46">
        <f t="shared" si="3"/>
        <v>1</v>
      </c>
      <c r="AY55" s="46">
        <f t="shared" si="4"/>
        <v>1</v>
      </c>
      <c r="AZ55" s="46">
        <f t="shared" si="5"/>
        <v>1</v>
      </c>
      <c r="BB55" s="46" t="str">
        <f t="shared" si="6"/>
        <v/>
      </c>
      <c r="BC55" s="46" t="str">
        <f t="shared" si="7"/>
        <v/>
      </c>
      <c r="BD55" s="46" t="str">
        <f t="shared" si="8"/>
        <v/>
      </c>
      <c r="BE55" s="46">
        <f t="shared" si="9"/>
        <v>1</v>
      </c>
      <c r="BF55" s="46">
        <f t="shared" si="10"/>
        <v>1</v>
      </c>
      <c r="BG55" s="46">
        <f t="shared" si="11"/>
        <v>1</v>
      </c>
      <c r="BI55" s="46"/>
      <c r="BJ55" s="46" t="str">
        <f t="shared" si="12"/>
        <v/>
      </c>
      <c r="BK55" s="46" t="str">
        <f t="shared" si="13"/>
        <v/>
      </c>
      <c r="BL55" s="46" t="str">
        <f t="shared" si="14"/>
        <v/>
      </c>
      <c r="BM55" s="46" t="str">
        <f t="shared" si="15"/>
        <v/>
      </c>
      <c r="BN55" s="46" t="str">
        <f t="shared" si="16"/>
        <v/>
      </c>
    </row>
    <row r="56" spans="1:66" x14ac:dyDescent="0.4">
      <c r="A56" s="66" t="s">
        <v>237</v>
      </c>
      <c r="B56" s="67"/>
      <c r="C56" s="68"/>
      <c r="D56" s="68"/>
      <c r="E56" s="68"/>
      <c r="F56" s="67"/>
      <c r="G56" s="69"/>
      <c r="H56" s="68"/>
      <c r="I56" s="70"/>
      <c r="J56" s="70"/>
      <c r="K56" s="68"/>
      <c r="L56" s="68"/>
      <c r="M56" s="70"/>
      <c r="N56" s="67"/>
      <c r="O56" s="69"/>
      <c r="P56" s="68"/>
      <c r="Q56" s="70"/>
      <c r="R56" s="70"/>
      <c r="S56" s="68">
        <v>1</v>
      </c>
      <c r="T56" s="68"/>
      <c r="U56" s="71"/>
      <c r="V56" s="67"/>
      <c r="W56" s="69"/>
      <c r="X56" s="68"/>
      <c r="Y56" s="70"/>
      <c r="Z56" s="70"/>
      <c r="AA56" s="68">
        <v>1</v>
      </c>
      <c r="AB56" s="68"/>
      <c r="AC56" s="69"/>
      <c r="AD56" s="67"/>
      <c r="AE56" s="69"/>
      <c r="AF56" s="68"/>
      <c r="AG56" s="70"/>
      <c r="AH56" s="70"/>
      <c r="AI56" s="72">
        <v>1</v>
      </c>
      <c r="AJ56" s="68"/>
      <c r="AK56" s="73"/>
      <c r="AL56" s="67"/>
      <c r="AM56" s="69"/>
      <c r="AN56" s="68"/>
      <c r="AO56" s="70"/>
      <c r="AP56" s="70"/>
      <c r="AQ56" s="72">
        <v>1</v>
      </c>
      <c r="AR56" s="68"/>
      <c r="AS56" s="74"/>
      <c r="AT56" s="65"/>
      <c r="AU56" s="46" t="str">
        <f t="shared" si="0"/>
        <v/>
      </c>
      <c r="AV56" s="46" t="str">
        <f t="shared" si="1"/>
        <v/>
      </c>
      <c r="AW56" s="46">
        <f t="shared" si="2"/>
        <v>1</v>
      </c>
      <c r="AX56" s="46">
        <f t="shared" si="3"/>
        <v>1</v>
      </c>
      <c r="AY56" s="46">
        <f t="shared" si="4"/>
        <v>1</v>
      </c>
      <c r="AZ56" s="46">
        <f t="shared" si="5"/>
        <v>1</v>
      </c>
      <c r="BB56" s="46" t="str">
        <f t="shared" si="6"/>
        <v/>
      </c>
      <c r="BC56" s="46" t="str">
        <f t="shared" si="7"/>
        <v/>
      </c>
      <c r="BD56" s="46" t="str">
        <f t="shared" si="8"/>
        <v/>
      </c>
      <c r="BE56" s="46" t="str">
        <f t="shared" si="9"/>
        <v/>
      </c>
      <c r="BF56" s="46" t="str">
        <f t="shared" si="10"/>
        <v/>
      </c>
      <c r="BG56" s="46" t="str">
        <f t="shared" si="11"/>
        <v/>
      </c>
      <c r="BI56" s="46"/>
      <c r="BJ56" s="46" t="str">
        <f t="shared" si="12"/>
        <v/>
      </c>
      <c r="BK56" s="46">
        <f t="shared" si="13"/>
        <v>1</v>
      </c>
      <c r="BL56" s="46">
        <f t="shared" si="14"/>
        <v>1</v>
      </c>
      <c r="BM56" s="46">
        <f t="shared" si="15"/>
        <v>1</v>
      </c>
      <c r="BN56" s="46">
        <f t="shared" si="16"/>
        <v>1</v>
      </c>
    </row>
    <row r="57" spans="1:66" x14ac:dyDescent="0.4">
      <c r="A57" s="66" t="s">
        <v>238</v>
      </c>
      <c r="B57" s="67"/>
      <c r="C57" s="68"/>
      <c r="D57" s="68"/>
      <c r="E57" s="68"/>
      <c r="F57" s="67"/>
      <c r="G57" s="69"/>
      <c r="H57" s="68"/>
      <c r="I57" s="70"/>
      <c r="J57" s="70"/>
      <c r="K57" s="68"/>
      <c r="L57" s="68"/>
      <c r="M57" s="70"/>
      <c r="N57" s="67"/>
      <c r="O57" s="69"/>
      <c r="P57" s="68"/>
      <c r="Q57" s="70"/>
      <c r="R57" s="70"/>
      <c r="S57" s="68"/>
      <c r="T57" s="68"/>
      <c r="U57" s="71"/>
      <c r="V57" s="67">
        <v>1</v>
      </c>
      <c r="W57" s="69"/>
      <c r="X57" s="68"/>
      <c r="Y57" s="70"/>
      <c r="Z57" s="70"/>
      <c r="AA57" s="68"/>
      <c r="AB57" s="68"/>
      <c r="AC57" s="69"/>
      <c r="AD57" s="67">
        <v>1</v>
      </c>
      <c r="AE57" s="69"/>
      <c r="AF57" s="68"/>
      <c r="AG57" s="70"/>
      <c r="AH57" s="70"/>
      <c r="AI57" s="72"/>
      <c r="AJ57" s="68"/>
      <c r="AK57" s="73"/>
      <c r="AL57" s="67">
        <v>1</v>
      </c>
      <c r="AM57" s="69"/>
      <c r="AN57" s="68"/>
      <c r="AO57" s="70"/>
      <c r="AP57" s="70"/>
      <c r="AQ57" s="72"/>
      <c r="AR57" s="68"/>
      <c r="AS57" s="74"/>
      <c r="AT57" s="65"/>
      <c r="AU57" s="46" t="str">
        <f t="shared" si="0"/>
        <v/>
      </c>
      <c r="AV57" s="46" t="str">
        <f t="shared" si="1"/>
        <v/>
      </c>
      <c r="AW57" s="46" t="str">
        <f t="shared" si="2"/>
        <v/>
      </c>
      <c r="AX57" s="46">
        <f t="shared" si="3"/>
        <v>1</v>
      </c>
      <c r="AY57" s="46">
        <f t="shared" si="4"/>
        <v>1</v>
      </c>
      <c r="AZ57" s="46">
        <f t="shared" si="5"/>
        <v>1</v>
      </c>
      <c r="BB57" s="46" t="str">
        <f t="shared" si="6"/>
        <v/>
      </c>
      <c r="BC57" s="46" t="str">
        <f t="shared" si="7"/>
        <v/>
      </c>
      <c r="BD57" s="46" t="str">
        <f t="shared" si="8"/>
        <v/>
      </c>
      <c r="BE57" s="46">
        <f t="shared" si="9"/>
        <v>1</v>
      </c>
      <c r="BF57" s="46">
        <f t="shared" si="10"/>
        <v>1</v>
      </c>
      <c r="BG57" s="46">
        <f t="shared" si="11"/>
        <v>1</v>
      </c>
      <c r="BI57" s="46"/>
      <c r="BJ57" s="46" t="str">
        <f t="shared" si="12"/>
        <v/>
      </c>
      <c r="BK57" s="46" t="str">
        <f t="shared" si="13"/>
        <v/>
      </c>
      <c r="BL57" s="46" t="str">
        <f t="shared" si="14"/>
        <v/>
      </c>
      <c r="BM57" s="46" t="str">
        <f t="shared" si="15"/>
        <v/>
      </c>
      <c r="BN57" s="46" t="str">
        <f t="shared" si="16"/>
        <v/>
      </c>
    </row>
    <row r="58" spans="1:66" x14ac:dyDescent="0.4">
      <c r="A58" s="66" t="s">
        <v>239</v>
      </c>
      <c r="B58" s="67"/>
      <c r="C58" s="68"/>
      <c r="D58" s="68"/>
      <c r="E58" s="68"/>
      <c r="F58" s="67"/>
      <c r="G58" s="69"/>
      <c r="H58" s="68"/>
      <c r="I58" s="70"/>
      <c r="J58" s="70"/>
      <c r="K58" s="68"/>
      <c r="L58" s="68"/>
      <c r="M58" s="70"/>
      <c r="N58" s="67"/>
      <c r="O58" s="69"/>
      <c r="P58" s="68">
        <v>1</v>
      </c>
      <c r="Q58" s="70"/>
      <c r="R58" s="70"/>
      <c r="S58" s="68"/>
      <c r="T58" s="68"/>
      <c r="U58" s="71"/>
      <c r="V58" s="67">
        <v>1</v>
      </c>
      <c r="W58" s="69"/>
      <c r="X58" s="68" t="s">
        <v>192</v>
      </c>
      <c r="Y58" s="70"/>
      <c r="Z58" s="70"/>
      <c r="AA58" s="68"/>
      <c r="AB58" s="68"/>
      <c r="AC58" s="69"/>
      <c r="AD58" s="67" t="s">
        <v>192</v>
      </c>
      <c r="AE58" s="69"/>
      <c r="AF58" s="68">
        <v>1</v>
      </c>
      <c r="AG58" s="70"/>
      <c r="AH58" s="70"/>
      <c r="AI58" s="72"/>
      <c r="AJ58" s="68"/>
      <c r="AK58" s="73"/>
      <c r="AL58" s="67"/>
      <c r="AM58" s="69"/>
      <c r="AN58" s="68">
        <v>1</v>
      </c>
      <c r="AO58" s="70"/>
      <c r="AP58" s="70"/>
      <c r="AQ58" s="72"/>
      <c r="AR58" s="68"/>
      <c r="AS58" s="74"/>
      <c r="AT58" s="65"/>
      <c r="AU58" s="46" t="str">
        <f t="shared" si="0"/>
        <v/>
      </c>
      <c r="AV58" s="46" t="str">
        <f t="shared" si="1"/>
        <v/>
      </c>
      <c r="AW58" s="46">
        <f t="shared" si="2"/>
        <v>1</v>
      </c>
      <c r="AX58" s="46">
        <f t="shared" si="3"/>
        <v>1</v>
      </c>
      <c r="AY58" s="46">
        <f t="shared" si="4"/>
        <v>1</v>
      </c>
      <c r="AZ58" s="46">
        <f t="shared" si="5"/>
        <v>1</v>
      </c>
      <c r="BB58" s="46" t="str">
        <f t="shared" si="6"/>
        <v/>
      </c>
      <c r="BC58" s="46" t="str">
        <f t="shared" si="7"/>
        <v/>
      </c>
      <c r="BD58" s="46">
        <f t="shared" si="8"/>
        <v>1</v>
      </c>
      <c r="BE58" s="46">
        <f t="shared" si="9"/>
        <v>1</v>
      </c>
      <c r="BF58" s="46">
        <f t="shared" si="10"/>
        <v>1</v>
      </c>
      <c r="BG58" s="46">
        <f t="shared" si="11"/>
        <v>1</v>
      </c>
      <c r="BI58" s="46"/>
      <c r="BJ58" s="46" t="str">
        <f t="shared" si="12"/>
        <v/>
      </c>
      <c r="BK58" s="46" t="str">
        <f t="shared" si="13"/>
        <v/>
      </c>
      <c r="BL58" s="46" t="str">
        <f t="shared" si="14"/>
        <v/>
      </c>
      <c r="BM58" s="46" t="str">
        <f t="shared" si="15"/>
        <v/>
      </c>
      <c r="BN58" s="46" t="str">
        <f t="shared" si="16"/>
        <v/>
      </c>
    </row>
    <row r="59" spans="1:66" x14ac:dyDescent="0.4">
      <c r="A59" s="66" t="s">
        <v>240</v>
      </c>
      <c r="B59" s="67"/>
      <c r="C59" s="68"/>
      <c r="D59" s="68"/>
      <c r="E59" s="68"/>
      <c r="F59" s="67"/>
      <c r="G59" s="69"/>
      <c r="H59" s="68"/>
      <c r="I59" s="70"/>
      <c r="J59" s="70"/>
      <c r="K59" s="68"/>
      <c r="L59" s="68"/>
      <c r="M59" s="70"/>
      <c r="N59" s="67"/>
      <c r="O59" s="69"/>
      <c r="P59" s="68"/>
      <c r="Q59" s="70"/>
      <c r="R59" s="70"/>
      <c r="S59" s="68"/>
      <c r="T59" s="68"/>
      <c r="U59" s="71"/>
      <c r="V59" s="67"/>
      <c r="W59" s="69"/>
      <c r="X59" s="68"/>
      <c r="Y59" s="70"/>
      <c r="Z59" s="70"/>
      <c r="AA59" s="68"/>
      <c r="AB59" s="68"/>
      <c r="AC59" s="69"/>
      <c r="AD59" s="67"/>
      <c r="AE59" s="69"/>
      <c r="AF59" s="68">
        <v>1</v>
      </c>
      <c r="AG59" s="70"/>
      <c r="AH59" s="70"/>
      <c r="AI59" s="72"/>
      <c r="AJ59" s="68"/>
      <c r="AK59" s="73"/>
      <c r="AL59" s="67"/>
      <c r="AM59" s="69"/>
      <c r="AN59" s="68">
        <v>1</v>
      </c>
      <c r="AO59" s="70"/>
      <c r="AP59" s="70"/>
      <c r="AQ59" s="72"/>
      <c r="AR59" s="68"/>
      <c r="AS59" s="74"/>
      <c r="AT59" s="65"/>
      <c r="AU59" s="46" t="str">
        <f t="shared" si="0"/>
        <v/>
      </c>
      <c r="AV59" s="46" t="str">
        <f t="shared" si="1"/>
        <v/>
      </c>
      <c r="AW59" s="46" t="str">
        <f t="shared" si="2"/>
        <v/>
      </c>
      <c r="AX59" s="46" t="str">
        <f t="shared" si="3"/>
        <v/>
      </c>
      <c r="AY59" s="46">
        <f t="shared" si="4"/>
        <v>1</v>
      </c>
      <c r="AZ59" s="46">
        <f t="shared" si="5"/>
        <v>1</v>
      </c>
      <c r="BB59" s="46" t="str">
        <f t="shared" si="6"/>
        <v/>
      </c>
      <c r="BC59" s="46" t="str">
        <f t="shared" si="7"/>
        <v/>
      </c>
      <c r="BD59" s="46" t="str">
        <f t="shared" si="8"/>
        <v/>
      </c>
      <c r="BE59" s="46" t="str">
        <f t="shared" si="9"/>
        <v/>
      </c>
      <c r="BF59" s="46">
        <f t="shared" si="10"/>
        <v>1</v>
      </c>
      <c r="BG59" s="46">
        <f t="shared" si="11"/>
        <v>1</v>
      </c>
      <c r="BI59" s="46"/>
      <c r="BJ59" s="46" t="str">
        <f t="shared" si="12"/>
        <v/>
      </c>
      <c r="BK59" s="46" t="str">
        <f t="shared" si="13"/>
        <v/>
      </c>
      <c r="BL59" s="46" t="str">
        <f t="shared" si="14"/>
        <v/>
      </c>
      <c r="BM59" s="46" t="str">
        <f t="shared" si="15"/>
        <v/>
      </c>
      <c r="BN59" s="46" t="str">
        <f t="shared" si="16"/>
        <v/>
      </c>
    </row>
    <row r="60" spans="1:66" x14ac:dyDescent="0.4">
      <c r="A60" s="66" t="s">
        <v>241</v>
      </c>
      <c r="B60" s="67"/>
      <c r="C60" s="68"/>
      <c r="D60" s="68"/>
      <c r="E60" s="68"/>
      <c r="F60" s="67"/>
      <c r="G60" s="69"/>
      <c r="H60" s="68"/>
      <c r="I60" s="70"/>
      <c r="J60" s="70"/>
      <c r="K60" s="68"/>
      <c r="L60" s="68"/>
      <c r="M60" s="70"/>
      <c r="N60" s="67"/>
      <c r="O60" s="69"/>
      <c r="P60" s="68"/>
      <c r="Q60" s="70"/>
      <c r="R60" s="70"/>
      <c r="S60" s="68"/>
      <c r="T60" s="68"/>
      <c r="U60" s="71"/>
      <c r="V60" s="67"/>
      <c r="W60" s="69"/>
      <c r="X60" s="68"/>
      <c r="Y60" s="70"/>
      <c r="Z60" s="70"/>
      <c r="AA60" s="68"/>
      <c r="AB60" s="68"/>
      <c r="AC60" s="69"/>
      <c r="AD60" s="67">
        <v>1</v>
      </c>
      <c r="AE60" s="69"/>
      <c r="AF60" s="68"/>
      <c r="AG60" s="70"/>
      <c r="AH60" s="70"/>
      <c r="AI60" s="72"/>
      <c r="AJ60" s="68"/>
      <c r="AK60" s="73"/>
      <c r="AL60" s="67">
        <v>1</v>
      </c>
      <c r="AM60" s="69"/>
      <c r="AN60" s="68"/>
      <c r="AO60" s="70"/>
      <c r="AP60" s="70"/>
      <c r="AQ60" s="72"/>
      <c r="AR60" s="68"/>
      <c r="AS60" s="74"/>
      <c r="AT60" s="65"/>
      <c r="AU60" s="46" t="str">
        <f t="shared" si="0"/>
        <v/>
      </c>
      <c r="AV60" s="46" t="str">
        <f t="shared" si="1"/>
        <v/>
      </c>
      <c r="AW60" s="46" t="str">
        <f t="shared" si="2"/>
        <v/>
      </c>
      <c r="AX60" s="46" t="str">
        <f t="shared" si="3"/>
        <v/>
      </c>
      <c r="AY60" s="46">
        <f t="shared" si="4"/>
        <v>1</v>
      </c>
      <c r="AZ60" s="46">
        <f t="shared" si="5"/>
        <v>1</v>
      </c>
      <c r="BB60" s="46" t="str">
        <f t="shared" si="6"/>
        <v/>
      </c>
      <c r="BC60" s="46" t="str">
        <f t="shared" si="7"/>
        <v/>
      </c>
      <c r="BD60" s="46" t="str">
        <f t="shared" si="8"/>
        <v/>
      </c>
      <c r="BE60" s="46" t="str">
        <f t="shared" si="9"/>
        <v/>
      </c>
      <c r="BF60" s="46">
        <f t="shared" si="10"/>
        <v>1</v>
      </c>
      <c r="BG60" s="46">
        <f t="shared" si="11"/>
        <v>1</v>
      </c>
      <c r="BI60" s="46"/>
      <c r="BJ60" s="46" t="str">
        <f t="shared" si="12"/>
        <v/>
      </c>
      <c r="BK60" s="46" t="str">
        <f t="shared" si="13"/>
        <v/>
      </c>
      <c r="BL60" s="46" t="str">
        <f t="shared" si="14"/>
        <v/>
      </c>
      <c r="BM60" s="46" t="str">
        <f t="shared" si="15"/>
        <v/>
      </c>
      <c r="BN60" s="46" t="str">
        <f t="shared" si="16"/>
        <v/>
      </c>
    </row>
    <row r="61" spans="1:66" x14ac:dyDescent="0.4">
      <c r="A61" s="66" t="s">
        <v>242</v>
      </c>
      <c r="B61" s="67"/>
      <c r="C61" s="68"/>
      <c r="D61" s="68"/>
      <c r="E61" s="68"/>
      <c r="F61" s="67"/>
      <c r="G61" s="69"/>
      <c r="H61" s="68"/>
      <c r="I61" s="70"/>
      <c r="J61" s="70"/>
      <c r="K61" s="68"/>
      <c r="L61" s="68"/>
      <c r="M61" s="70"/>
      <c r="N61" s="67"/>
      <c r="O61" s="69"/>
      <c r="P61" s="68"/>
      <c r="Q61" s="70"/>
      <c r="R61" s="70"/>
      <c r="S61" s="68"/>
      <c r="T61" s="68"/>
      <c r="U61" s="71"/>
      <c r="V61" s="67"/>
      <c r="W61" s="69"/>
      <c r="X61" s="68"/>
      <c r="Y61" s="70"/>
      <c r="Z61" s="70"/>
      <c r="AA61" s="68"/>
      <c r="AB61" s="68"/>
      <c r="AC61" s="69"/>
      <c r="AD61" s="67"/>
      <c r="AE61" s="69"/>
      <c r="AF61" s="68">
        <v>1</v>
      </c>
      <c r="AG61" s="70"/>
      <c r="AH61" s="70"/>
      <c r="AI61" s="72"/>
      <c r="AJ61" s="68"/>
      <c r="AK61" s="73"/>
      <c r="AL61" s="67"/>
      <c r="AM61" s="69"/>
      <c r="AN61" s="68">
        <v>1</v>
      </c>
      <c r="AO61" s="70"/>
      <c r="AP61" s="70"/>
      <c r="AQ61" s="72"/>
      <c r="AR61" s="68"/>
      <c r="AS61" s="74"/>
      <c r="AT61" s="65"/>
      <c r="AU61" s="46" t="str">
        <f t="shared" si="0"/>
        <v/>
      </c>
      <c r="AV61" s="46" t="str">
        <f t="shared" si="1"/>
        <v/>
      </c>
      <c r="AW61" s="46" t="str">
        <f t="shared" si="2"/>
        <v/>
      </c>
      <c r="AX61" s="46" t="str">
        <f t="shared" si="3"/>
        <v/>
      </c>
      <c r="AY61" s="46">
        <f t="shared" si="4"/>
        <v>1</v>
      </c>
      <c r="AZ61" s="46">
        <f t="shared" si="5"/>
        <v>1</v>
      </c>
      <c r="BB61" s="46" t="str">
        <f t="shared" si="6"/>
        <v/>
      </c>
      <c r="BC61" s="46" t="str">
        <f t="shared" si="7"/>
        <v/>
      </c>
      <c r="BD61" s="46" t="str">
        <f t="shared" si="8"/>
        <v/>
      </c>
      <c r="BE61" s="46" t="str">
        <f t="shared" si="9"/>
        <v/>
      </c>
      <c r="BF61" s="46">
        <f t="shared" si="10"/>
        <v>1</v>
      </c>
      <c r="BG61" s="46">
        <f t="shared" si="11"/>
        <v>1</v>
      </c>
      <c r="BI61" s="46"/>
      <c r="BJ61" s="46" t="str">
        <f t="shared" si="12"/>
        <v/>
      </c>
      <c r="BK61" s="46" t="str">
        <f t="shared" si="13"/>
        <v/>
      </c>
      <c r="BL61" s="46" t="str">
        <f t="shared" si="14"/>
        <v/>
      </c>
      <c r="BM61" s="46" t="str">
        <f t="shared" si="15"/>
        <v/>
      </c>
      <c r="BN61" s="46" t="str">
        <f t="shared" si="16"/>
        <v/>
      </c>
    </row>
    <row r="62" spans="1:66" x14ac:dyDescent="0.4">
      <c r="A62" s="66" t="s">
        <v>243</v>
      </c>
      <c r="B62" s="67"/>
      <c r="C62" s="68"/>
      <c r="D62" s="68"/>
      <c r="E62" s="68"/>
      <c r="F62" s="67"/>
      <c r="G62" s="69"/>
      <c r="H62" s="68"/>
      <c r="I62" s="70"/>
      <c r="J62" s="70"/>
      <c r="K62" s="68"/>
      <c r="L62" s="68"/>
      <c r="M62" s="70"/>
      <c r="N62" s="67"/>
      <c r="O62" s="69"/>
      <c r="P62" s="68"/>
      <c r="Q62" s="70"/>
      <c r="R62" s="70"/>
      <c r="S62" s="68"/>
      <c r="T62" s="68"/>
      <c r="U62" s="71"/>
      <c r="V62" s="67"/>
      <c r="W62" s="69"/>
      <c r="X62" s="68"/>
      <c r="Y62" s="70"/>
      <c r="Z62" s="70"/>
      <c r="AA62" s="68"/>
      <c r="AB62" s="68"/>
      <c r="AC62" s="69"/>
      <c r="AD62" s="67"/>
      <c r="AE62" s="69"/>
      <c r="AF62" s="68">
        <v>1</v>
      </c>
      <c r="AG62" s="70"/>
      <c r="AH62" s="70"/>
      <c r="AI62" s="72"/>
      <c r="AJ62" s="68"/>
      <c r="AK62" s="73"/>
      <c r="AL62" s="67"/>
      <c r="AM62" s="69"/>
      <c r="AN62" s="68">
        <v>1</v>
      </c>
      <c r="AO62" s="70"/>
      <c r="AP62" s="70"/>
      <c r="AQ62" s="72"/>
      <c r="AR62" s="68"/>
      <c r="AS62" s="74"/>
      <c r="AT62" s="65"/>
      <c r="AU62" s="46" t="str">
        <f t="shared" si="0"/>
        <v/>
      </c>
      <c r="AV62" s="46" t="str">
        <f t="shared" si="1"/>
        <v/>
      </c>
      <c r="AW62" s="46" t="str">
        <f t="shared" si="2"/>
        <v/>
      </c>
      <c r="AX62" s="46" t="str">
        <f t="shared" si="3"/>
        <v/>
      </c>
      <c r="AY62" s="46">
        <f t="shared" si="4"/>
        <v>1</v>
      </c>
      <c r="AZ62" s="46">
        <f t="shared" si="5"/>
        <v>1</v>
      </c>
      <c r="BB62" s="46" t="str">
        <f t="shared" si="6"/>
        <v/>
      </c>
      <c r="BC62" s="46" t="str">
        <f t="shared" si="7"/>
        <v/>
      </c>
      <c r="BD62" s="46" t="str">
        <f t="shared" si="8"/>
        <v/>
      </c>
      <c r="BE62" s="46" t="str">
        <f t="shared" si="9"/>
        <v/>
      </c>
      <c r="BF62" s="46">
        <f t="shared" si="10"/>
        <v>1</v>
      </c>
      <c r="BG62" s="46">
        <f t="shared" si="11"/>
        <v>1</v>
      </c>
      <c r="BI62" s="46"/>
      <c r="BJ62" s="46" t="str">
        <f t="shared" si="12"/>
        <v/>
      </c>
      <c r="BK62" s="46" t="str">
        <f t="shared" si="13"/>
        <v/>
      </c>
      <c r="BL62" s="46" t="str">
        <f t="shared" si="14"/>
        <v/>
      </c>
      <c r="BM62" s="46" t="str">
        <f t="shared" si="15"/>
        <v/>
      </c>
      <c r="BN62" s="46" t="str">
        <f t="shared" si="16"/>
        <v/>
      </c>
    </row>
    <row r="63" spans="1:66" x14ac:dyDescent="0.4">
      <c r="A63" s="66" t="s">
        <v>244</v>
      </c>
      <c r="B63" s="67"/>
      <c r="C63" s="68"/>
      <c r="D63" s="68"/>
      <c r="E63" s="68"/>
      <c r="F63" s="67"/>
      <c r="G63" s="69"/>
      <c r="H63" s="68"/>
      <c r="I63" s="70"/>
      <c r="J63" s="70"/>
      <c r="K63" s="68"/>
      <c r="L63" s="68"/>
      <c r="M63" s="70"/>
      <c r="N63" s="67"/>
      <c r="O63" s="69"/>
      <c r="P63" s="68"/>
      <c r="Q63" s="70"/>
      <c r="R63" s="70"/>
      <c r="S63" s="68"/>
      <c r="T63" s="68"/>
      <c r="U63" s="71"/>
      <c r="V63" s="67"/>
      <c r="W63" s="69"/>
      <c r="X63" s="68"/>
      <c r="Y63" s="70"/>
      <c r="Z63" s="70"/>
      <c r="AA63" s="68"/>
      <c r="AB63" s="68"/>
      <c r="AC63" s="69"/>
      <c r="AD63" s="67"/>
      <c r="AE63" s="69"/>
      <c r="AF63" s="68"/>
      <c r="AG63" s="70"/>
      <c r="AH63" s="70"/>
      <c r="AI63" s="72"/>
      <c r="AJ63" s="68"/>
      <c r="AK63" s="73"/>
      <c r="AL63" s="67"/>
      <c r="AM63" s="69"/>
      <c r="AN63" s="68"/>
      <c r="AO63" s="70"/>
      <c r="AP63" s="70"/>
      <c r="AQ63" s="72"/>
      <c r="AR63" s="68">
        <v>1</v>
      </c>
      <c r="AS63" s="74"/>
      <c r="AT63" s="65"/>
      <c r="AU63" s="46" t="str">
        <f t="shared" si="0"/>
        <v/>
      </c>
      <c r="AV63" s="46" t="str">
        <f t="shared" si="1"/>
        <v/>
      </c>
      <c r="AW63" s="46" t="str">
        <f t="shared" si="2"/>
        <v/>
      </c>
      <c r="AX63" s="46" t="str">
        <f t="shared" si="3"/>
        <v/>
      </c>
      <c r="AY63" s="46" t="str">
        <f t="shared" si="4"/>
        <v/>
      </c>
      <c r="AZ63" s="46">
        <f t="shared" si="5"/>
        <v>1</v>
      </c>
      <c r="BB63" s="46" t="str">
        <f t="shared" si="6"/>
        <v/>
      </c>
      <c r="BC63" s="46" t="str">
        <f t="shared" si="7"/>
        <v/>
      </c>
      <c r="BD63" s="46" t="str">
        <f t="shared" si="8"/>
        <v/>
      </c>
      <c r="BE63" s="46" t="str">
        <f t="shared" si="9"/>
        <v/>
      </c>
      <c r="BF63" s="46" t="str">
        <f t="shared" si="10"/>
        <v/>
      </c>
      <c r="BG63" s="46">
        <f t="shared" si="11"/>
        <v>1</v>
      </c>
      <c r="BI63" s="46"/>
      <c r="BJ63" s="46" t="str">
        <f t="shared" si="12"/>
        <v/>
      </c>
      <c r="BK63" s="46" t="str">
        <f t="shared" si="13"/>
        <v/>
      </c>
      <c r="BL63" s="46" t="str">
        <f t="shared" si="14"/>
        <v/>
      </c>
      <c r="BM63" s="46" t="str">
        <f t="shared" si="15"/>
        <v/>
      </c>
      <c r="BN63" s="46" t="str">
        <f t="shared" si="16"/>
        <v/>
      </c>
    </row>
    <row r="64" spans="1:66" ht="14.25" thickBot="1" x14ac:dyDescent="0.45">
      <c r="A64" s="81" t="s">
        <v>245</v>
      </c>
      <c r="B64" s="82"/>
      <c r="C64" s="83"/>
      <c r="D64" s="83"/>
      <c r="E64" s="83"/>
      <c r="F64" s="82"/>
      <c r="G64" s="84"/>
      <c r="H64" s="83"/>
      <c r="I64" s="85"/>
      <c r="J64" s="85"/>
      <c r="K64" s="83"/>
      <c r="L64" s="83"/>
      <c r="M64" s="85"/>
      <c r="N64" s="82"/>
      <c r="O64" s="84"/>
      <c r="P64" s="83"/>
      <c r="Q64" s="85"/>
      <c r="R64" s="85"/>
      <c r="S64" s="83"/>
      <c r="T64" s="83"/>
      <c r="U64" s="86"/>
      <c r="V64" s="82"/>
      <c r="W64" s="84"/>
      <c r="X64" s="83"/>
      <c r="Y64" s="85"/>
      <c r="Z64" s="85"/>
      <c r="AA64" s="83"/>
      <c r="AB64" s="83"/>
      <c r="AC64" s="84"/>
      <c r="AD64" s="82"/>
      <c r="AE64" s="84"/>
      <c r="AF64" s="83"/>
      <c r="AG64" s="85"/>
      <c r="AH64" s="85"/>
      <c r="AI64" s="87"/>
      <c r="AJ64" s="83"/>
      <c r="AK64" s="88"/>
      <c r="AL64" s="89"/>
      <c r="AM64" s="90"/>
      <c r="AN64" s="91">
        <v>1</v>
      </c>
      <c r="AO64" s="92"/>
      <c r="AP64" s="92"/>
      <c r="AQ64" s="93"/>
      <c r="AR64" s="91"/>
      <c r="AS64" s="94"/>
      <c r="AT64" s="65"/>
      <c r="AU64" s="56" t="str">
        <f t="shared" si="0"/>
        <v/>
      </c>
      <c r="AV64" s="46" t="str">
        <f t="shared" si="1"/>
        <v/>
      </c>
      <c r="AW64" s="95" t="str">
        <f t="shared" si="2"/>
        <v/>
      </c>
      <c r="AX64" s="95" t="str">
        <f t="shared" si="3"/>
        <v/>
      </c>
      <c r="AY64" s="95" t="str">
        <f t="shared" si="4"/>
        <v/>
      </c>
      <c r="AZ64" s="95">
        <f t="shared" si="5"/>
        <v>1</v>
      </c>
      <c r="BB64" s="46" t="str">
        <f t="shared" si="6"/>
        <v/>
      </c>
      <c r="BC64" s="46" t="str">
        <f t="shared" si="7"/>
        <v/>
      </c>
      <c r="BD64" s="46" t="str">
        <f t="shared" si="8"/>
        <v/>
      </c>
      <c r="BE64" s="46" t="str">
        <f t="shared" si="9"/>
        <v/>
      </c>
      <c r="BF64" s="46" t="str">
        <f t="shared" si="10"/>
        <v/>
      </c>
      <c r="BG64" s="46">
        <f t="shared" si="11"/>
        <v>1</v>
      </c>
      <c r="BI64" s="46"/>
      <c r="BJ64" s="46" t="str">
        <f t="shared" si="12"/>
        <v/>
      </c>
      <c r="BK64" s="46" t="str">
        <f t="shared" si="13"/>
        <v/>
      </c>
      <c r="BL64" s="46" t="str">
        <f t="shared" si="14"/>
        <v/>
      </c>
      <c r="BM64" s="46" t="str">
        <f t="shared" si="15"/>
        <v/>
      </c>
      <c r="BN64" s="46" t="str">
        <f t="shared" si="16"/>
        <v/>
      </c>
    </row>
    <row r="65" spans="1:66" ht="14.25" thickBot="1" x14ac:dyDescent="0.45">
      <c r="A65" s="40" t="s">
        <v>37</v>
      </c>
      <c r="B65" s="96">
        <f t="shared" ref="B65:AR65" si="17">SUM(B10:B64)</f>
        <v>27</v>
      </c>
      <c r="C65" s="97">
        <f t="shared" si="17"/>
        <v>6</v>
      </c>
      <c r="D65" s="97">
        <f t="shared" si="17"/>
        <v>3</v>
      </c>
      <c r="E65" s="97">
        <f t="shared" si="17"/>
        <v>1</v>
      </c>
      <c r="F65" s="96">
        <f t="shared" si="17"/>
        <v>18</v>
      </c>
      <c r="G65" s="98">
        <f>SUM(G9:G64)</f>
        <v>11</v>
      </c>
      <c r="H65" s="98">
        <f t="shared" ref="H65:M65" si="18">SUM(H9:H64)</f>
        <v>5</v>
      </c>
      <c r="I65" s="99">
        <f t="shared" si="18"/>
        <v>0</v>
      </c>
      <c r="J65" s="99">
        <f t="shared" si="18"/>
        <v>0</v>
      </c>
      <c r="K65" s="98">
        <f t="shared" si="18"/>
        <v>5</v>
      </c>
      <c r="L65" s="98">
        <f t="shared" si="18"/>
        <v>2</v>
      </c>
      <c r="M65" s="99">
        <f t="shared" si="18"/>
        <v>0</v>
      </c>
      <c r="N65" s="96">
        <f t="shared" si="17"/>
        <v>28</v>
      </c>
      <c r="O65" s="97">
        <f t="shared" si="17"/>
        <v>11</v>
      </c>
      <c r="P65" s="97">
        <f t="shared" si="17"/>
        <v>3</v>
      </c>
      <c r="Q65" s="100">
        <f t="shared" si="17"/>
        <v>0</v>
      </c>
      <c r="R65" s="100">
        <f t="shared" si="17"/>
        <v>0</v>
      </c>
      <c r="S65" s="97">
        <f t="shared" si="17"/>
        <v>3</v>
      </c>
      <c r="T65" s="97">
        <f t="shared" si="17"/>
        <v>5</v>
      </c>
      <c r="U65" s="99">
        <f>SUM(U9:U64)</f>
        <v>0</v>
      </c>
      <c r="V65" s="96">
        <f t="shared" si="17"/>
        <v>27</v>
      </c>
      <c r="W65" s="97">
        <f t="shared" si="17"/>
        <v>4</v>
      </c>
      <c r="X65" s="97">
        <f t="shared" si="17"/>
        <v>1</v>
      </c>
      <c r="Y65" s="100">
        <f t="shared" si="17"/>
        <v>0</v>
      </c>
      <c r="Z65" s="100">
        <f t="shared" si="17"/>
        <v>0</v>
      </c>
      <c r="AA65" s="97">
        <f t="shared" si="17"/>
        <v>2</v>
      </c>
      <c r="AB65" s="97">
        <f t="shared" si="17"/>
        <v>2</v>
      </c>
      <c r="AC65" s="98">
        <f>SUM(AC9:AC64)</f>
        <v>8</v>
      </c>
      <c r="AD65" s="96">
        <f t="shared" si="17"/>
        <v>21</v>
      </c>
      <c r="AE65" s="97">
        <f t="shared" si="17"/>
        <v>3</v>
      </c>
      <c r="AF65" s="97">
        <f t="shared" si="17"/>
        <v>7</v>
      </c>
      <c r="AG65" s="100">
        <f t="shared" si="17"/>
        <v>0</v>
      </c>
      <c r="AH65" s="100">
        <f t="shared" si="17"/>
        <v>0</v>
      </c>
      <c r="AI65" s="97">
        <f t="shared" si="17"/>
        <v>2</v>
      </c>
      <c r="AJ65" s="97">
        <f t="shared" si="17"/>
        <v>1</v>
      </c>
      <c r="AK65" s="101">
        <f>SUM(AK9:AK64)</f>
        <v>4</v>
      </c>
      <c r="AL65" s="96">
        <f t="shared" si="17"/>
        <v>14</v>
      </c>
      <c r="AM65" s="97">
        <f t="shared" si="17"/>
        <v>2</v>
      </c>
      <c r="AN65" s="97">
        <f t="shared" si="17"/>
        <v>8</v>
      </c>
      <c r="AO65" s="100">
        <f t="shared" si="17"/>
        <v>0</v>
      </c>
      <c r="AP65" s="100">
        <f t="shared" si="17"/>
        <v>0</v>
      </c>
      <c r="AQ65" s="97">
        <f t="shared" si="17"/>
        <v>2</v>
      </c>
      <c r="AR65" s="97">
        <f t="shared" si="17"/>
        <v>2</v>
      </c>
      <c r="AS65" s="102">
        <f>SUM(AS9:AS64)</f>
        <v>2</v>
      </c>
      <c r="AU65" s="103">
        <f t="shared" ref="AU65:AZ65" si="19">SUM(AU10:AU64)</f>
        <v>34</v>
      </c>
      <c r="AV65" s="104">
        <f t="shared" si="19"/>
        <v>37</v>
      </c>
      <c r="AW65" s="104">
        <f t="shared" si="19"/>
        <v>42</v>
      </c>
      <c r="AX65" s="104">
        <f t="shared" si="19"/>
        <v>32</v>
      </c>
      <c r="AY65" s="105">
        <f t="shared" si="19"/>
        <v>33</v>
      </c>
      <c r="AZ65" s="106">
        <f t="shared" si="19"/>
        <v>27</v>
      </c>
      <c r="BB65" s="103">
        <f t="shared" ref="BB65:BG65" si="20">SUM(BB10:BB64)</f>
        <v>34</v>
      </c>
      <c r="BC65" s="104">
        <f t="shared" si="20"/>
        <v>22</v>
      </c>
      <c r="BD65" s="104">
        <f t="shared" si="20"/>
        <v>29</v>
      </c>
      <c r="BE65" s="104">
        <f t="shared" si="20"/>
        <v>27</v>
      </c>
      <c r="BF65" s="104">
        <f t="shared" si="20"/>
        <v>28</v>
      </c>
      <c r="BG65" s="106">
        <f t="shared" si="20"/>
        <v>23</v>
      </c>
      <c r="BI65" s="103">
        <f>SUM(BI10:BI64)</f>
        <v>0</v>
      </c>
      <c r="BJ65" s="104">
        <f>SUM(BJ10:BJ64)</f>
        <v>16</v>
      </c>
      <c r="BK65" s="104">
        <f t="shared" ref="BK65:BN65" si="21">SUM(BK10:BK64)</f>
        <v>14</v>
      </c>
      <c r="BL65" s="104">
        <f t="shared" si="21"/>
        <v>14</v>
      </c>
      <c r="BM65" s="104">
        <f t="shared" si="21"/>
        <v>9</v>
      </c>
      <c r="BN65" s="106">
        <f t="shared" si="21"/>
        <v>6</v>
      </c>
    </row>
    <row r="66" spans="1:66" ht="14.25" thickBot="1" x14ac:dyDescent="0.45">
      <c r="AS66" s="107"/>
    </row>
    <row r="67" spans="1:66" ht="14.25" thickBot="1" x14ac:dyDescent="0.45">
      <c r="AV67" s="45" t="s">
        <v>37</v>
      </c>
      <c r="AW67" s="108">
        <f>SUM(AU65:AZ65)</f>
        <v>205</v>
      </c>
      <c r="BC67" s="45" t="s">
        <v>37</v>
      </c>
      <c r="BD67" s="108">
        <f>SUM(BB65:BG65)</f>
        <v>163</v>
      </c>
      <c r="BJ67" s="45" t="s">
        <v>37</v>
      </c>
      <c r="BK67" s="108">
        <f>SUM(BI65:BN65)</f>
        <v>59</v>
      </c>
    </row>
    <row r="68" spans="1:66" ht="4.5" customHeight="1" x14ac:dyDescent="0.4"/>
    <row r="69" spans="1:66" ht="42.75" customHeight="1" thickBot="1" x14ac:dyDescent="0.45">
      <c r="AU69" s="332" t="s">
        <v>246</v>
      </c>
      <c r="AV69" s="333"/>
      <c r="AW69" s="333"/>
      <c r="AX69" s="334"/>
      <c r="AY69" s="109"/>
      <c r="BB69" s="329" t="s">
        <v>247</v>
      </c>
      <c r="BC69" s="330"/>
      <c r="BD69" s="330"/>
      <c r="BE69" s="330"/>
      <c r="BI69" s="329" t="s">
        <v>248</v>
      </c>
      <c r="BJ69" s="330"/>
      <c r="BK69" s="330"/>
      <c r="BL69" s="330"/>
    </row>
    <row r="70" spans="1:66" x14ac:dyDescent="0.4">
      <c r="AU70" s="110" t="s">
        <v>48</v>
      </c>
      <c r="AV70" s="111" t="s">
        <v>50</v>
      </c>
      <c r="AW70" s="40" t="s">
        <v>58</v>
      </c>
      <c r="AX70" s="40" t="s">
        <v>61</v>
      </c>
      <c r="AY70" s="109"/>
      <c r="BB70" s="112" t="s">
        <v>48</v>
      </c>
      <c r="BC70" s="111" t="s">
        <v>50</v>
      </c>
      <c r="BD70" s="40" t="s">
        <v>58</v>
      </c>
      <c r="BE70" s="40" t="s">
        <v>61</v>
      </c>
      <c r="BI70" s="112" t="s">
        <v>48</v>
      </c>
      <c r="BJ70" s="111" t="s">
        <v>50</v>
      </c>
      <c r="BK70" s="40" t="s">
        <v>58</v>
      </c>
      <c r="BL70" s="40" t="s">
        <v>61</v>
      </c>
    </row>
    <row r="71" spans="1:66" ht="14.25" thickBot="1" x14ac:dyDescent="0.45">
      <c r="A71" s="45" t="s">
        <v>249</v>
      </c>
      <c r="AO71" s="44" t="s">
        <v>250</v>
      </c>
      <c r="AU71" s="113">
        <f>SUM(B65,F65,G65,N65,O65,V65,W65,AD65,AE65,AL65,AM65)</f>
        <v>166</v>
      </c>
      <c r="AV71" s="114">
        <f>SUM(C65,H65,I65,P65,Q65,X65,Y65,AF65,AG65,AN65,AO65)</f>
        <v>30</v>
      </c>
      <c r="AW71" s="46">
        <f>SUM(D65,J65,K65,R65,S65,Z65,AA65,AH65,AI65,AP65,AQ65)</f>
        <v>17</v>
      </c>
      <c r="AX71" s="46">
        <f>SUM(E65,L65,M65,T65,U65,AB65,AC65,AJ65,AK65,AR65,AS65)</f>
        <v>27</v>
      </c>
      <c r="AY71" s="109"/>
      <c r="BB71" s="113">
        <f>SUM(B65,F65,N65,V65,AD65,AL65)</f>
        <v>135</v>
      </c>
      <c r="BC71" s="114">
        <f>SUM(C65,H65,P65,X65,AF65,AN65)</f>
        <v>30</v>
      </c>
      <c r="BD71" s="46">
        <f>SUM(J65,R65,Z65,AH65,AP65)</f>
        <v>0</v>
      </c>
      <c r="BE71" s="46">
        <f>SUM(,L65,T65,AB65,AJ65,AR65)</f>
        <v>12</v>
      </c>
      <c r="BI71" s="113">
        <f>SUM(G65,O65,W65,AE65,AM65)</f>
        <v>31</v>
      </c>
      <c r="BJ71" s="114">
        <f>SUM(I65,Q65,Y65,AG65,AO65)</f>
        <v>0</v>
      </c>
      <c r="BK71" s="46">
        <f>SUM(D65,K65,S65,AA65,AI65,AQ65)</f>
        <v>17</v>
      </c>
      <c r="BL71" s="46">
        <f>SUM(E65,M65,U65,AC65,AK65,AS65)</f>
        <v>15</v>
      </c>
    </row>
    <row r="73" spans="1:66" x14ac:dyDescent="0.4">
      <c r="AN73" s="44"/>
      <c r="AO73" s="44"/>
      <c r="AR73" s="44"/>
      <c r="AS73" s="44"/>
      <c r="AT73" s="44"/>
      <c r="AU73" s="44"/>
      <c r="AW73" s="44" t="s">
        <v>192</v>
      </c>
    </row>
    <row r="74" spans="1:66" ht="4.5" customHeight="1" x14ac:dyDescent="0.4"/>
    <row r="75" spans="1:66" x14ac:dyDescent="0.4">
      <c r="B75" s="44"/>
      <c r="AT75" s="335">
        <f>AU71/AW67</f>
        <v>0.80975609756097566</v>
      </c>
      <c r="AU75" s="336"/>
      <c r="AV75" s="337"/>
      <c r="AW75" s="45" t="s">
        <v>192</v>
      </c>
      <c r="AY75" s="115" t="s">
        <v>192</v>
      </c>
      <c r="BB75" s="335">
        <f>BB71/BD67</f>
        <v>0.82822085889570551</v>
      </c>
      <c r="BC75" s="337"/>
      <c r="BI75" s="335">
        <f>BI71/BK67</f>
        <v>0.52542372881355937</v>
      </c>
      <c r="BJ75" s="337"/>
    </row>
    <row r="76" spans="1:66" ht="21" customHeight="1" x14ac:dyDescent="0.4">
      <c r="AT76" s="338" t="s">
        <v>251</v>
      </c>
      <c r="AU76" s="338"/>
      <c r="AV76" s="338"/>
      <c r="AW76" s="338"/>
      <c r="AX76" s="338"/>
      <c r="AZ76" s="116"/>
      <c r="BA76" s="116"/>
      <c r="BB76" s="338" t="s">
        <v>252</v>
      </c>
      <c r="BC76" s="338"/>
      <c r="BD76" s="338"/>
      <c r="BE76" s="338"/>
      <c r="BI76" s="338" t="s">
        <v>253</v>
      </c>
      <c r="BJ76" s="338"/>
      <c r="BK76" s="338"/>
      <c r="BL76" s="338"/>
    </row>
    <row r="77" spans="1:66" ht="21" customHeight="1" x14ac:dyDescent="0.4">
      <c r="AT77" s="338"/>
      <c r="AU77" s="338"/>
      <c r="AV77" s="338"/>
      <c r="AW77" s="338"/>
      <c r="AX77" s="338"/>
      <c r="AZ77" s="116"/>
      <c r="BA77" s="116"/>
      <c r="BB77" s="338"/>
      <c r="BC77" s="338"/>
      <c r="BD77" s="338"/>
      <c r="BE77" s="338"/>
      <c r="BI77" s="338"/>
      <c r="BJ77" s="338"/>
      <c r="BK77" s="338"/>
      <c r="BL77" s="338"/>
    </row>
  </sheetData>
  <mergeCells count="56">
    <mergeCell ref="AT75:AV75"/>
    <mergeCell ref="BB75:BC75"/>
    <mergeCell ref="BI75:BJ75"/>
    <mergeCell ref="AT76:AX77"/>
    <mergeCell ref="BB76:BE77"/>
    <mergeCell ref="BI76:BL77"/>
    <mergeCell ref="BI69:BL69"/>
    <mergeCell ref="AB8:AC8"/>
    <mergeCell ref="AD8:AE8"/>
    <mergeCell ref="AF8:AG8"/>
    <mergeCell ref="AH8:AI8"/>
    <mergeCell ref="AJ8:AK8"/>
    <mergeCell ref="AL8:AM8"/>
    <mergeCell ref="AN8:AO8"/>
    <mergeCell ref="AP8:AQ8"/>
    <mergeCell ref="AR8:AS8"/>
    <mergeCell ref="AU69:AX69"/>
    <mergeCell ref="BB69:BE69"/>
    <mergeCell ref="P8:Q8"/>
    <mergeCell ref="R8:S8"/>
    <mergeCell ref="T8:U8"/>
    <mergeCell ref="V8:W8"/>
    <mergeCell ref="X8:Y8"/>
    <mergeCell ref="Z8:AA8"/>
    <mergeCell ref="BJ7:BJ9"/>
    <mergeCell ref="BK7:BK9"/>
    <mergeCell ref="BL7:BL9"/>
    <mergeCell ref="BM7:BM9"/>
    <mergeCell ref="AZ7:AZ9"/>
    <mergeCell ref="BB7:BB9"/>
    <mergeCell ref="BI7:BI9"/>
    <mergeCell ref="AV7:AV9"/>
    <mergeCell ref="AW7:AW9"/>
    <mergeCell ref="AX7:AX9"/>
    <mergeCell ref="AY7:AY9"/>
    <mergeCell ref="BC7:BC9"/>
    <mergeCell ref="BD7:BD9"/>
    <mergeCell ref="BE7:BE9"/>
    <mergeCell ref="BF7:BF9"/>
    <mergeCell ref="BG7:BG9"/>
    <mergeCell ref="AU6:AZ6"/>
    <mergeCell ref="BB6:BG6"/>
    <mergeCell ref="BI6:BN6"/>
    <mergeCell ref="B7:E7"/>
    <mergeCell ref="F7:M7"/>
    <mergeCell ref="N7:U7"/>
    <mergeCell ref="V7:AC7"/>
    <mergeCell ref="AD7:AK7"/>
    <mergeCell ref="AL7:AS7"/>
    <mergeCell ref="AU7:AU9"/>
    <mergeCell ref="BN7:BN9"/>
    <mergeCell ref="F8:G8"/>
    <mergeCell ref="H8:I8"/>
    <mergeCell ref="J8:K8"/>
    <mergeCell ref="L8:M8"/>
    <mergeCell ref="N8:O8"/>
  </mergeCells>
  <phoneticPr fontId="2"/>
  <printOptions horizontalCentered="1" verticalCentered="1"/>
  <pageMargins left="0.235416666666667" right="0.235416666666667" top="0.55000000000000004" bottom="0.55000000000000004" header="0.31388888888888899" footer="0.31388888888888899"/>
  <pageSetup paperSize="9" scale="5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市様式１</vt:lpstr>
      <vt:lpstr>市様式１－１</vt:lpstr>
      <vt:lpstr>記入例</vt:lpstr>
      <vt:lpstr>計算例</vt:lpstr>
      <vt:lpstr>記入例!Print_Area</vt:lpstr>
      <vt:lpstr>市様式１!Print_Area</vt:lpstr>
      <vt:lpstr>'市様式１－１'!Print_Area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2024-04-02T01:54:25Z</dcterms:created>
  <dcterms:modified xsi:type="dcterms:W3CDTF">2024-04-02T05:01:49Z</dcterms:modified>
</cp:coreProperties>
</file>